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9440" windowHeight="11760" activeTab="4"/>
  </bookViews>
  <sheets>
    <sheet name="5 класс" sheetId="3" r:id="rId1"/>
    <sheet name="6 класс" sheetId="8" r:id="rId2"/>
    <sheet name="7 класс" sheetId="4" r:id="rId3"/>
    <sheet name="8 класс" sheetId="5" r:id="rId4"/>
    <sheet name="9 класс" sheetId="7" r:id="rId5"/>
  </sheets>
  <definedNames>
    <definedName name="_xlnm.Print_Area" localSheetId="0">'5 класс'!$A$5:$L$34</definedName>
    <definedName name="_xlnm.Print_Area" localSheetId="1">'6 класс'!$A$5:$L$35</definedName>
    <definedName name="_xlnm.Print_Area" localSheetId="2">'7 класс'!$A$1:$L$35</definedName>
    <definedName name="_xlnm.Print_Area" localSheetId="3">'8 класс'!$A$5:$L$35</definedName>
    <definedName name="_xlnm.Print_Area" localSheetId="4">'9 класс'!$A$5:$L$33</definedName>
  </definedNames>
  <calcPr calcId="114210"/>
</workbook>
</file>

<file path=xl/calcChain.xml><?xml version="1.0" encoding="utf-8"?>
<calcChain xmlns="http://schemas.openxmlformats.org/spreadsheetml/2006/main">
  <c r="C35" i="8"/>
  <c r="D35"/>
  <c r="E35"/>
  <c r="F35"/>
  <c r="G35"/>
  <c r="H35"/>
  <c r="I35"/>
  <c r="J35"/>
  <c r="K35"/>
  <c r="L35"/>
  <c r="C35" i="4"/>
  <c r="C35" i="5"/>
  <c r="D33" i="7"/>
  <c r="D35" i="5"/>
  <c r="D35" i="4"/>
  <c r="D34" i="3"/>
  <c r="L33" i="7"/>
  <c r="K33"/>
  <c r="J33"/>
  <c r="I33"/>
  <c r="H33"/>
  <c r="G33"/>
  <c r="F33"/>
  <c r="E33"/>
  <c r="L35" i="5"/>
  <c r="K35"/>
  <c r="J35"/>
  <c r="I35"/>
  <c r="H35"/>
  <c r="G35"/>
  <c r="F35"/>
  <c r="E35"/>
  <c r="L35" i="4"/>
  <c r="K35"/>
  <c r="J35"/>
  <c r="I35"/>
  <c r="H35"/>
  <c r="G35"/>
  <c r="F35"/>
  <c r="E35"/>
  <c r="H34" i="3"/>
  <c r="I34"/>
  <c r="G34"/>
  <c r="F34"/>
  <c r="L34"/>
  <c r="K34"/>
  <c r="J34"/>
  <c r="E34"/>
</calcChain>
</file>

<file path=xl/sharedStrings.xml><?xml version="1.0" encoding="utf-8"?>
<sst xmlns="http://schemas.openxmlformats.org/spreadsheetml/2006/main" count="520" uniqueCount="106">
  <si>
    <t>№</t>
  </si>
  <si>
    <t>Наименование ОО</t>
  </si>
  <si>
    <t>План</t>
  </si>
  <si>
    <t>Факт</t>
  </si>
  <si>
    <t>Карта анализа результатов ВПР в муниципалитете</t>
  </si>
  <si>
    <t>Итого</t>
  </si>
  <si>
    <t xml:space="preserve">Подтвердили </t>
  </si>
  <si>
    <t xml:space="preserve">Понизили </t>
  </si>
  <si>
    <t xml:space="preserve">Повысили </t>
  </si>
  <si>
    <t>Результаты выполнения ВПР за предыдущий год по предмету по пятибалльной шкале оценивания( при наличии) ****</t>
  </si>
  <si>
    <r>
      <t xml:space="preserve">Количество привлечённых </t>
    </r>
    <r>
      <rPr>
        <b/>
        <sz val="12"/>
        <color indexed="8"/>
        <rFont val="Times New Roman"/>
        <family val="1"/>
        <charset val="204"/>
      </rPr>
      <t>наблюдателей за процедурой проведения ВПР/проверки ВПР в текущем учебном году (чел.)</t>
    </r>
  </si>
  <si>
    <r>
      <t>Соотнесение результатов ВПР с текущей успеваемостью (чел.,</t>
    </r>
    <r>
      <rPr>
        <b/>
        <sz val="12"/>
        <rFont val="Times New Roman"/>
        <family val="1"/>
        <charset val="204"/>
      </rPr>
      <t xml:space="preserve"> в %)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</si>
  <si>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Средняя успеваемость по предмету на основе текущих оценок в </t>
    </r>
    <r>
      <rPr>
        <b/>
        <sz val="12"/>
        <rFont val="Times New Roman"/>
        <family val="1"/>
        <charset val="204"/>
      </rPr>
      <t xml:space="preserve">прошедшем </t>
    </r>
    <r>
      <rPr>
        <b/>
        <sz val="12"/>
        <color indexed="8"/>
        <rFont val="Times New Roman"/>
        <family val="1"/>
        <charset val="204"/>
      </rPr>
      <t>учебном году по пятибалльной шкале **</t>
    </r>
  </si>
  <si>
    <t>Общее количество обучающихся в классе</t>
  </si>
  <si>
    <r>
      <t xml:space="preserve">Результаты выполнения ВПР в </t>
    </r>
    <r>
      <rPr>
        <b/>
        <sz val="12"/>
        <rFont val="Times New Roman"/>
        <family val="1"/>
        <charset val="204"/>
      </rPr>
      <t>текущем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учебном году по предмету по пятибалльной шкале оценивания ***</t>
    </r>
  </si>
  <si>
    <t>Темы, требующие дополнительной проработки (процент выполнения заданий ниже 50%), в скобке указать номер а заданий</t>
  </si>
  <si>
    <t>Количество  обучающихся в классе, принявших участие в ВПР (чел., в %)</t>
  </si>
  <si>
    <t>Мероприятия по работе с результатами ВПР в разрезе муниципалитета</t>
  </si>
  <si>
    <t xml:space="preserve">Ваши предложения Институту развития образования по организации курсов, семинаров, разработке методических рекомендаций (мероприятия по устранению затруднений школ) </t>
  </si>
  <si>
    <t>____МР БАЙМАКСКИЙ РАЙОН РБ ___( наименование муниципального образования)</t>
  </si>
  <si>
    <t>МОБУ СОШ №1 г.Баймак</t>
  </si>
  <si>
    <t>МОБУ СОШ №2 г.Баймак</t>
  </si>
  <si>
    <t>МОБУ СОШ №3 г.Баймак</t>
  </si>
  <si>
    <t>МОАУ лицей  №4 г.Баймак</t>
  </si>
  <si>
    <t>МОАУ ООШ №5 г.Баймака</t>
  </si>
  <si>
    <t>МОБУ БЛИ</t>
  </si>
  <si>
    <t>МОАУ СОШ с.Абдулкаримово</t>
  </si>
  <si>
    <t>МОБУ СОШ с.Акмурун</t>
  </si>
  <si>
    <t>МОБУ СОШ с.Билялово</t>
  </si>
  <si>
    <t>МОБУ СОШ с.Ургаза</t>
  </si>
  <si>
    <t>МОБУ СОШ с.1-е  Иткулово</t>
  </si>
  <si>
    <t>МОБУ СОШ с.2-е Иткулово</t>
  </si>
  <si>
    <t>МОБУ СОШ с.Кульчурово</t>
  </si>
  <si>
    <t>МОАУ СОШ с.Куянтаево</t>
  </si>
  <si>
    <t>МОБУ СОШ с.Нигаматово</t>
  </si>
  <si>
    <t>МОБУ СОШ с.Старый Сибай</t>
  </si>
  <si>
    <t>МОБУ СОШ с.Темясово</t>
  </si>
  <si>
    <t>МОБУ СОШ с.1-е Туркменево</t>
  </si>
  <si>
    <t>МОБУ СОШ с.Тубинский</t>
  </si>
  <si>
    <t>МОБУ СОШ с.Юмашево</t>
  </si>
  <si>
    <t>МОБУ СОШ с.Яратово</t>
  </si>
  <si>
    <t xml:space="preserve">МОБУ ООШ им.М.Баимова д.Баимово </t>
  </si>
  <si>
    <t>МОБУ ООШ д.Баишево</t>
  </si>
  <si>
    <t>МОБУ ООШ д.Верхнетавлыкаево</t>
  </si>
  <si>
    <t>МОБУ ООШ с.Ишберда</t>
  </si>
  <si>
    <t>МОБУ ООШ с.Ишмурзино</t>
  </si>
  <si>
    <t>МОБУ ООШ д.Карышкино</t>
  </si>
  <si>
    <t>МОБУ ООШ с.Кусеево</t>
  </si>
  <si>
    <t>Карта анализов результатов ВПР и успеваемости обучающихся ____7____классов в ___2020-2021___учебном году</t>
  </si>
  <si>
    <t>______МР БАЙМАКСКСКИЙ РАЙОН РБ____( наименование муниципального образования)</t>
  </si>
  <si>
    <t>Карта анализов результатов ВПР и успеваемости обучающихся ____8____классов в ____2020-2021____учебном году</t>
  </si>
  <si>
    <t>______МР БАЙМАКСКИЙ РАЙОН РБ___( наименование муниципального образования)</t>
  </si>
  <si>
    <t>Карта анализов результатов ВПР и успеваемости обучающихся ___9_____классов в ____2020-2021_____учебном году</t>
  </si>
  <si>
    <t>______МР БАЙМАКСКИЙ РАЙОН РБ __________( наименование муниципального образования)</t>
  </si>
  <si>
    <t>_________Математика_____(предмет)</t>
  </si>
  <si>
    <t>Карта анализов результатов ВПР и успеваемости обучающихся ____6____классов в ___2020-2021___учебном году</t>
  </si>
  <si>
    <t>________Математика____________(предмет)</t>
  </si>
  <si>
    <t>________Математика___________(предмет)</t>
  </si>
  <si>
    <t>_________Математика _________(предмет)</t>
  </si>
  <si>
    <t>______________Математика_______(предмет)</t>
  </si>
  <si>
    <t>*** указать средний балл за выполнение ВПР в текущем учебном году в __5____классах    4</t>
  </si>
  <si>
    <t>****указать средний балл за выполнение ВПР  в предыдущем учебном году, при отсутствии результатов - пояснить                4</t>
  </si>
  <si>
    <t xml:space="preserve">Использование начальных математических знаний для описания и обьяснения окружающих предметов, процессов,явлений(4). Умение исследовать, распознавать геометрические фигуры(5).Умение решать текстовые задачи(8).Овладение основами логического и алгоритмического мышления(9,10,12) </t>
  </si>
  <si>
    <t>Умение выполнять арифметические действия с числами и числовыми выражениями(7).Умение решать текстовые задачи(8).Овладение основами логического и алгоритмического мышления(9,12).</t>
  </si>
  <si>
    <t>Использование начальных математических знаний для описания и обьяснения окружающих предметов, процессов,явлений(4).Умение решать текстовые задачи(8).Овладение основами логического и алгоритмического мышления(9,10,12).</t>
  </si>
  <si>
    <t>Использование начальных математических знаний для описания и обьяснения окружающих предметов, процессов,явлений(4).Умение решать текстовые задачи(8).Овладение основами логического и алгоритмического мышления(9,12).</t>
  </si>
  <si>
    <t>Умение решать текстовые задачи(8)Овладение основами логического и алгоритмического мышления(9,12).</t>
  </si>
  <si>
    <t>Умение исследовать, распозновать геометрические фигуры(5.1)Умение выполнять арифметические действия с числами и числовыми выражениями(7)Умение решать текстовые задачи(8)Овладение основами логического и алгоритмического мышления(9,10,12).</t>
  </si>
  <si>
    <t xml:space="preserve"> Умение исследовать, распознавать геометрические фигуры(5).Умение выполнять арифметические действия с числами и числовыми выражениями(7)Умение решать текстовые задачи(8)Овладение основами логического и алгоритмического мышления(9,12).</t>
  </si>
  <si>
    <t xml:space="preserve"> 1.Анализ итогов ВПР, выявление слабых зон,  планирование дальнейшей работы по их устранению, использование результатов ВПР с целью повышения качества образования                                 2. Организация, проведение тренировочных работ и их анализ                                                        3. Проведение консультаций с учащимися по подготовке к ВПР                                                       4. Проведение индивидуальных занятий со слабыми обучающимися                                            </t>
  </si>
  <si>
    <t xml:space="preserve"> Умение выполнять арифметические действия с числами и числовыми выражениями(2).Умение исследовать, распознавать геометрические фигуры(5).Умение выполнять арифметические действия с числами и числовыми выражениями(7)Умение решать текстовые задачи(8)Овладение основами логического и алгоритмического мышления(9,12).</t>
  </si>
  <si>
    <t xml:space="preserve"> Умение исследовать, распознавать геометрические фигуры(5).Умение выполнять арифметические действия с числами и числовыми выражениями(7)Умение решать текстовые задачи(8)Овладение основами логического и алгоритмического мышления(9,12)Овладение основами пространственного воображения(11)</t>
  </si>
  <si>
    <t xml:space="preserve">1. Организация семинаров по вопросу подготовки и проведения ВПР, системе оценивания, по структуре и содержанию проверочных работ, по анализу возможных причин необъективности результатов оценочных процедур
2. Проведение вебинаров по вопросу организации работы, по выявлению проблемных зон по результатам </t>
  </si>
  <si>
    <t>Руководитель методического объединения /тьютор                                                                          (подпись) __________________(расшифровка) Ильясова М.Х.</t>
  </si>
  <si>
    <t>Муниципальный координатор ВПР:                                                                                                  (подпись) __________________(расшифровка) Ямантаева Г.С.</t>
  </si>
  <si>
    <t>** указать среднюю успеваемость в ____6_____классах     4</t>
  </si>
  <si>
    <t>*** указать средний балл за выполнение ВПР в текущем учебном году в ___6___классах        3</t>
  </si>
  <si>
    <t>****указать средний балл за выполнение ВПР  в предыдущем учебном году, при отсутствии результатов - не проводился</t>
  </si>
  <si>
    <t>Руководитель методического объединения /тьютор                                                                              (подпись) __________________(расшифровка)___Ильясова М.Х.</t>
  </si>
  <si>
    <t>Муниципальный координатор ВПР:                                                                                                          (подпись) __________________(расшифровка)__Ямантаева Г.С.</t>
  </si>
  <si>
    <t xml:space="preserve">1. По результатам анализа ВПР спланировать коррекционную работу по устранению выявленных пробелов: организовать сопутствующее повторение на уроках, ввести в план урока проведение индивидуальных тренировочных упражнений для отдельных учащихся.                </t>
  </si>
  <si>
    <t>Развитие представлений о числе и числовых системах от натуральных до действительных чисел.Оперировать на базовом уровне понятием "обыкновенная дробь"(2)Развитие представлений о числе и числовых системах от натуральных до действительных чисел.Решать задачи на нахождение части числа и числа по его части(4).Умение применять изученные понятия, результаты, методы для решения задач практического характера и задач из смежных дисциплин(6).Развитие пространственных представлений.Оперировать на базовом уровне понятиями: "прямоугольный параллелепипед","куб", "шар"(13)</t>
  </si>
  <si>
    <t>Умение применять изученные понятия, результаты, методы для решения задач практического характера и задач из смежных дисциплин(8)Овладение навыками письменных вычислений.Использовать свойства чисел и правила действий с рациональными числами при выполнении вычислений(9)Умение извлекать информацию, представленную в таблицах, на диаграммах.(11.1)Умение проводить логические обоснования, доказательства математических утверждений(14)</t>
  </si>
  <si>
    <t>Руководитель методического объединения /тьютор                                                                              (подпись) __________________(расшифровка)_Ильясова М.Х.</t>
  </si>
  <si>
    <t>Муниципальный координатор ВПР:                                                                                                          (подпись) __________________(расшифровка) Ямантаева Г.С.</t>
  </si>
  <si>
    <t>** указать среднюю успеваемость в ___7_классах            4</t>
  </si>
  <si>
    <t>*** указать средний балл за выполнение ВПР в текущем учебном году в _7__классах         3</t>
  </si>
  <si>
    <t>****указать средний балл за выполнение ВПР  в предыдущем учебном году, при отсутствии результатов - 3</t>
  </si>
  <si>
    <t xml:space="preserve"> 1.Анализ итогов ВПР, выявление слабых зон,  планирование дальнейшей работы по их устранению, использование результатов ВПР с целью повышения качества образования                                            2. Организация, проведение тренировочных работ и их анализ                                                        3. Проведение консультаций с учащимися по подготовке к ВПР                                                       4. Проведение индивидуальных занятий со слабыми обучающимися                                            </t>
  </si>
  <si>
    <t>Владение понятиями отрицательные числа, обыкновенная дробь(2).Умение находить часть числа и число по его части(3).Умение находить значение арифметического выражения с обыкновенными дробями и смешанными числами, содержащего скобки(9)Умение оперировать понятием модуль числа(7)Умение решать текстовые задачи на проценты, задачи практического содержания(11).Умения проводить математические рассуждения(13)</t>
  </si>
  <si>
    <t>Руководитель методического объединения /тьютор                                                                              (подпись) __________________(расшифровка) Ильясова М.Х.</t>
  </si>
  <si>
    <t>Муниципальный координатор ВПР:                                                                                                          (подпись) __________________(расшифровка)_Ямантаева Г.С.</t>
  </si>
  <si>
    <t>** указать среднюю успеваемость в _____8____классах           4</t>
  </si>
  <si>
    <t>*** указать средний балл за выполнение ВПР в текущем учебном году в ___8___классах           3</t>
  </si>
  <si>
    <t>Владение понятиями"отрицательное число", "обыкновенная дробь","десятичная дробь"и вычислительными навыками(2)Умение извлекать информацию, представленную в таблицах или на графиках(3)Владение основными единицами измерения длины, площади,обьема,массы, времени, скорости(4)Умение решать несложные логические задачи, а также находить пересечение , обьединение,подмножество в простейших ситуациях(6)Умение выполнять преобразования буквенных выражений с использованием формул сокращенного умножения(11)Умение сравнивать обыкновенные дроби, десятичные дроби и смешанные числа(12)Умение оперировать свойствами геометрических фигур(13,14)</t>
  </si>
  <si>
    <t>** указать среднюю успеваемость в ____9_____классах             4</t>
  </si>
  <si>
    <t>*** указать средний балл за выполнение ВПР в текущем учебном году в ____9__классах          3</t>
  </si>
  <si>
    <t>Владение понятиями "функция","график функции","способы задания функции"(5)Умения извлекать и анализировать информацию, представленную в таблицах, на диаграммах, графиках(6,7)Умение выполнять преобразования буквенных дробно-рациональных выражений(9)Умения в простейших случаях оценивать вероятность события(10)Умения решать текстовые задачи на проценты(11)Умение оперировать свойствами геометрических фигур, а также знание геометрических фактови умение применять их при решении практических задач(12-15,17)Умение решать текстовые задачи(18)Умения прводить математические рассуждения(19)</t>
  </si>
  <si>
    <t>не было</t>
  </si>
  <si>
    <t>МОАУ ООШ № 5 г.Баймака</t>
  </si>
  <si>
    <t xml:space="preserve">Дата заполнения карты   « 26 »_декабря 2020 г. </t>
  </si>
  <si>
    <t xml:space="preserve">Дата заполнения карты   «26» декабря 2020___г. </t>
  </si>
  <si>
    <t xml:space="preserve">Дата заполнения карты   «26»__________декабря______2020___г. </t>
  </si>
  <si>
    <t xml:space="preserve">Дата заполнения карты   «  26»__декабря  2020__г. </t>
  </si>
  <si>
    <t xml:space="preserve">Дата заполнения карты   «_26__» декабря_2020  г. </t>
  </si>
  <si>
    <t>Карта анализов результатов ВПР и успеваемости обучающихся _____5___классов в ___2020-2021______учебном году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</si>
</sst>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vertAlign val="subscript"/>
      <sz val="18"/>
      <color indexed="8"/>
      <name val="Times New Roman"/>
      <family val="1"/>
      <charset val="204"/>
    </font>
    <font>
      <b/>
      <vertAlign val="subscript"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opLeftCell="A16" zoomScale="75" zoomScaleNormal="75" zoomScaleSheetLayoutView="75" workbookViewId="0">
      <selection activeCell="M37" sqref="M37"/>
    </sheetView>
  </sheetViews>
  <sheetFormatPr defaultRowHeight="15"/>
  <cols>
    <col min="1" max="1" width="4" style="4" customWidth="1"/>
    <col min="2" max="2" width="34.5703125" style="4" customWidth="1"/>
    <col min="3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20.7109375" style="4" customWidth="1"/>
    <col min="11" max="11" width="11.140625" style="4" customWidth="1"/>
    <col min="12" max="12" width="10.85546875" style="4" customWidth="1"/>
    <col min="13" max="13" width="26.140625" style="4" customWidth="1"/>
    <col min="14" max="14" width="38.85546875" style="4" customWidth="1"/>
    <col min="15" max="15" width="35.5703125" style="4" customWidth="1"/>
    <col min="16" max="16384" width="9.140625" style="4"/>
  </cols>
  <sheetData>
    <row r="1" spans="1:15" s="7" customFormat="1" ht="24.75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15" customFormat="1" ht="26.25" customHeight="1">
      <c r="A2" s="41" t="s">
        <v>105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15" customFormat="1" ht="27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15" customFormat="1" ht="28.5" customHeight="1">
      <c r="A4" s="31" t="s">
        <v>54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 s="12" customFormat="1" ht="145.5" customHeight="1">
      <c r="A5" s="40" t="s">
        <v>0</v>
      </c>
      <c r="B5" s="37" t="s">
        <v>1</v>
      </c>
      <c r="C5" s="38" t="s">
        <v>13</v>
      </c>
      <c r="D5" s="37" t="s">
        <v>16</v>
      </c>
      <c r="E5" s="37" t="s">
        <v>12</v>
      </c>
      <c r="F5" s="37" t="s">
        <v>14</v>
      </c>
      <c r="G5" s="34" t="s">
        <v>11</v>
      </c>
      <c r="H5" s="34"/>
      <c r="I5" s="34"/>
      <c r="J5" s="34" t="s">
        <v>9</v>
      </c>
      <c r="K5" s="35" t="s">
        <v>10</v>
      </c>
      <c r="L5" s="35"/>
      <c r="M5" s="35" t="s">
        <v>15</v>
      </c>
      <c r="N5" s="36" t="s">
        <v>17</v>
      </c>
      <c r="O5" s="43" t="s">
        <v>18</v>
      </c>
    </row>
    <row r="6" spans="1:15" s="12" customFormat="1" ht="87" customHeight="1" thickBot="1">
      <c r="A6" s="40"/>
      <c r="B6" s="37"/>
      <c r="C6" s="39"/>
      <c r="D6" s="37"/>
      <c r="E6" s="37"/>
      <c r="F6" s="37"/>
      <c r="G6" s="13" t="s">
        <v>6</v>
      </c>
      <c r="H6" s="13" t="s">
        <v>7</v>
      </c>
      <c r="I6" s="13" t="s">
        <v>8</v>
      </c>
      <c r="J6" s="34"/>
      <c r="K6" s="14" t="s">
        <v>2</v>
      </c>
      <c r="L6" s="14" t="s">
        <v>3</v>
      </c>
      <c r="M6" s="35"/>
      <c r="N6" s="36"/>
      <c r="O6" s="43"/>
    </row>
    <row r="7" spans="1:15" ht="20.25" customHeight="1" thickBot="1">
      <c r="A7" s="1">
        <v>1</v>
      </c>
      <c r="B7" s="17" t="s">
        <v>20</v>
      </c>
      <c r="C7" s="2">
        <v>68</v>
      </c>
      <c r="D7" s="3">
        <v>81</v>
      </c>
      <c r="E7" s="2">
        <v>3.9</v>
      </c>
      <c r="F7" s="2">
        <v>3.5</v>
      </c>
      <c r="G7" s="3">
        <v>58</v>
      </c>
      <c r="H7" s="3">
        <v>41</v>
      </c>
      <c r="I7" s="3">
        <v>0</v>
      </c>
      <c r="J7" s="3">
        <v>4</v>
      </c>
      <c r="K7" s="5">
        <v>2</v>
      </c>
      <c r="L7" s="5">
        <v>2</v>
      </c>
      <c r="M7" s="24" t="s">
        <v>62</v>
      </c>
      <c r="N7" s="25" t="s">
        <v>69</v>
      </c>
      <c r="O7" s="28" t="s">
        <v>72</v>
      </c>
    </row>
    <row r="8" spans="1:15" ht="20.25" customHeight="1" thickBot="1">
      <c r="A8" s="1">
        <v>2</v>
      </c>
      <c r="B8" s="18" t="s">
        <v>21</v>
      </c>
      <c r="C8" s="2">
        <v>115</v>
      </c>
      <c r="D8" s="2">
        <v>91</v>
      </c>
      <c r="E8" s="2">
        <v>4.0999999999999996</v>
      </c>
      <c r="F8" s="2">
        <v>4</v>
      </c>
      <c r="G8" s="3">
        <v>55</v>
      </c>
      <c r="H8" s="3">
        <v>27</v>
      </c>
      <c r="I8" s="3">
        <v>17</v>
      </c>
      <c r="J8" s="3">
        <v>5</v>
      </c>
      <c r="K8" s="5">
        <v>2</v>
      </c>
      <c r="L8" s="5">
        <v>2</v>
      </c>
      <c r="M8" s="24" t="s">
        <v>63</v>
      </c>
      <c r="N8" s="25" t="s">
        <v>69</v>
      </c>
      <c r="O8" s="29"/>
    </row>
    <row r="9" spans="1:15" ht="20.25" customHeight="1" thickBot="1">
      <c r="A9" s="1">
        <v>3</v>
      </c>
      <c r="B9" s="18" t="s">
        <v>22</v>
      </c>
      <c r="C9" s="2">
        <v>95</v>
      </c>
      <c r="D9" s="2">
        <v>85</v>
      </c>
      <c r="E9" s="2">
        <v>3.8</v>
      </c>
      <c r="F9" s="2">
        <v>3.6</v>
      </c>
      <c r="G9" s="3">
        <v>56</v>
      </c>
      <c r="H9" s="3">
        <v>30</v>
      </c>
      <c r="I9" s="3">
        <v>12</v>
      </c>
      <c r="J9" s="3">
        <v>4</v>
      </c>
      <c r="K9" s="5">
        <v>2</v>
      </c>
      <c r="L9" s="5">
        <v>2</v>
      </c>
      <c r="M9" s="24" t="s">
        <v>64</v>
      </c>
      <c r="N9" s="25" t="s">
        <v>69</v>
      </c>
      <c r="O9" s="30"/>
    </row>
    <row r="10" spans="1:15" ht="20.25" customHeight="1" thickBot="1">
      <c r="A10" s="1">
        <v>4</v>
      </c>
      <c r="B10" s="18" t="s">
        <v>23</v>
      </c>
      <c r="C10" s="2">
        <v>103</v>
      </c>
      <c r="D10" s="2">
        <v>90</v>
      </c>
      <c r="E10" s="2">
        <v>4</v>
      </c>
      <c r="F10" s="2">
        <v>3.7</v>
      </c>
      <c r="G10" s="3">
        <v>54</v>
      </c>
      <c r="H10" s="3">
        <v>40</v>
      </c>
      <c r="I10" s="3">
        <v>4</v>
      </c>
      <c r="J10" s="3">
        <v>4</v>
      </c>
      <c r="K10" s="5">
        <v>2</v>
      </c>
      <c r="L10" s="5">
        <v>2</v>
      </c>
      <c r="M10" s="24" t="s">
        <v>65</v>
      </c>
      <c r="N10" s="25" t="s">
        <v>69</v>
      </c>
      <c r="O10" s="28" t="s">
        <v>72</v>
      </c>
    </row>
    <row r="11" spans="1:15" ht="20.25" customHeight="1" thickBot="1">
      <c r="A11" s="1">
        <v>5</v>
      </c>
      <c r="B11" s="18" t="s">
        <v>24</v>
      </c>
      <c r="C11" s="2">
        <v>26</v>
      </c>
      <c r="D11" s="2">
        <v>92</v>
      </c>
      <c r="E11" s="2">
        <v>4</v>
      </c>
      <c r="F11" s="2">
        <v>4.2</v>
      </c>
      <c r="G11" s="3">
        <v>66</v>
      </c>
      <c r="H11" s="3">
        <v>8</v>
      </c>
      <c r="I11" s="3">
        <v>25</v>
      </c>
      <c r="J11" s="3">
        <v>5</v>
      </c>
      <c r="K11" s="5">
        <v>2</v>
      </c>
      <c r="L11" s="5">
        <v>2</v>
      </c>
      <c r="M11" s="24" t="s">
        <v>66</v>
      </c>
      <c r="N11" s="25" t="s">
        <v>69</v>
      </c>
      <c r="O11" s="29"/>
    </row>
    <row r="12" spans="1:15" ht="20.25" customHeight="1" thickBot="1">
      <c r="A12" s="1">
        <v>6</v>
      </c>
      <c r="B12" s="18" t="s">
        <v>26</v>
      </c>
      <c r="C12" s="2">
        <v>15</v>
      </c>
      <c r="D12" s="2">
        <v>93</v>
      </c>
      <c r="E12" s="2">
        <v>3.6</v>
      </c>
      <c r="F12" s="2">
        <v>3.6</v>
      </c>
      <c r="G12" s="3">
        <v>64</v>
      </c>
      <c r="H12" s="3">
        <v>14</v>
      </c>
      <c r="I12" s="3">
        <v>21</v>
      </c>
      <c r="J12" s="3">
        <v>4</v>
      </c>
      <c r="K12" s="5">
        <v>1</v>
      </c>
      <c r="L12" s="5">
        <v>1</v>
      </c>
      <c r="M12" s="24" t="s">
        <v>67</v>
      </c>
      <c r="N12" s="25" t="s">
        <v>69</v>
      </c>
      <c r="O12" s="30"/>
    </row>
    <row r="13" spans="1:15" ht="20.25" customHeight="1" thickBot="1">
      <c r="A13" s="1">
        <v>7</v>
      </c>
      <c r="B13" s="18" t="s">
        <v>27</v>
      </c>
      <c r="C13" s="2">
        <v>16</v>
      </c>
      <c r="D13" s="2">
        <v>94</v>
      </c>
      <c r="E13" s="2">
        <v>3.9</v>
      </c>
      <c r="F13" s="2">
        <v>3.8</v>
      </c>
      <c r="G13" s="3">
        <v>93</v>
      </c>
      <c r="H13" s="3">
        <v>6</v>
      </c>
      <c r="I13" s="3">
        <v>0</v>
      </c>
      <c r="J13" s="3">
        <v>4</v>
      </c>
      <c r="K13" s="5">
        <v>1</v>
      </c>
      <c r="L13" s="5">
        <v>1</v>
      </c>
      <c r="M13" s="24" t="s">
        <v>66</v>
      </c>
      <c r="N13" s="25" t="s">
        <v>69</v>
      </c>
      <c r="O13" s="28" t="s">
        <v>72</v>
      </c>
    </row>
    <row r="14" spans="1:15" ht="20.25" customHeight="1" thickBot="1">
      <c r="A14" s="1">
        <v>8</v>
      </c>
      <c r="B14" s="18" t="s">
        <v>28</v>
      </c>
      <c r="C14" s="2">
        <v>30</v>
      </c>
      <c r="D14" s="2">
        <v>70</v>
      </c>
      <c r="E14" s="2">
        <v>3.7</v>
      </c>
      <c r="F14" s="2">
        <v>3.6</v>
      </c>
      <c r="G14" s="3">
        <v>47</v>
      </c>
      <c r="H14" s="3">
        <v>28</v>
      </c>
      <c r="I14" s="3">
        <v>23</v>
      </c>
      <c r="J14" s="3">
        <v>4</v>
      </c>
      <c r="K14" s="5">
        <v>1</v>
      </c>
      <c r="L14" s="5">
        <v>1</v>
      </c>
      <c r="M14" s="24" t="s">
        <v>68</v>
      </c>
      <c r="N14" s="25" t="s">
        <v>69</v>
      </c>
      <c r="O14" s="29"/>
    </row>
    <row r="15" spans="1:15" ht="20.25" customHeight="1" thickBot="1">
      <c r="A15" s="1">
        <v>9</v>
      </c>
      <c r="B15" s="18" t="s">
        <v>29</v>
      </c>
      <c r="C15" s="2">
        <v>28</v>
      </c>
      <c r="D15" s="2">
        <v>86</v>
      </c>
      <c r="E15" s="2">
        <v>4</v>
      </c>
      <c r="F15" s="2">
        <v>3.7</v>
      </c>
      <c r="G15" s="3">
        <v>62</v>
      </c>
      <c r="H15" s="3">
        <v>33</v>
      </c>
      <c r="I15" s="3">
        <v>4</v>
      </c>
      <c r="J15" s="3">
        <v>4</v>
      </c>
      <c r="K15" s="5">
        <v>1</v>
      </c>
      <c r="L15" s="5">
        <v>1</v>
      </c>
      <c r="M15" s="24" t="s">
        <v>68</v>
      </c>
      <c r="N15" s="25" t="s">
        <v>69</v>
      </c>
      <c r="O15" s="30"/>
    </row>
    <row r="16" spans="1:15" ht="20.25" customHeight="1" thickBot="1">
      <c r="A16" s="1">
        <v>10</v>
      </c>
      <c r="B16" s="18" t="s">
        <v>30</v>
      </c>
      <c r="C16" s="2">
        <v>23</v>
      </c>
      <c r="D16" s="2">
        <v>74</v>
      </c>
      <c r="E16" s="2">
        <v>4</v>
      </c>
      <c r="F16" s="2">
        <v>3.6</v>
      </c>
      <c r="G16" s="3">
        <v>41</v>
      </c>
      <c r="H16" s="3">
        <v>52</v>
      </c>
      <c r="I16" s="3">
        <v>5</v>
      </c>
      <c r="J16" s="3">
        <v>4</v>
      </c>
      <c r="K16" s="5">
        <v>1</v>
      </c>
      <c r="L16" s="5">
        <v>1</v>
      </c>
      <c r="M16" s="24" t="s">
        <v>68</v>
      </c>
      <c r="N16" s="25" t="s">
        <v>69</v>
      </c>
      <c r="O16" s="28" t="s">
        <v>72</v>
      </c>
    </row>
    <row r="17" spans="1:15" ht="20.25" customHeight="1" thickBot="1">
      <c r="A17" s="1">
        <v>11</v>
      </c>
      <c r="B17" s="18" t="s">
        <v>31</v>
      </c>
      <c r="C17" s="2">
        <v>16</v>
      </c>
      <c r="D17" s="2">
        <v>75</v>
      </c>
      <c r="E17" s="2">
        <v>3.6</v>
      </c>
      <c r="F17" s="2">
        <v>3</v>
      </c>
      <c r="G17" s="3">
        <v>25</v>
      </c>
      <c r="H17" s="3">
        <v>75</v>
      </c>
      <c r="I17" s="3">
        <v>0</v>
      </c>
      <c r="J17" s="3">
        <v>3</v>
      </c>
      <c r="K17" s="5">
        <v>1</v>
      </c>
      <c r="L17" s="5">
        <v>1</v>
      </c>
      <c r="M17" s="24" t="s">
        <v>71</v>
      </c>
      <c r="N17" s="25" t="s">
        <v>69</v>
      </c>
      <c r="O17" s="29"/>
    </row>
    <row r="18" spans="1:15" ht="20.25" customHeight="1" thickBot="1">
      <c r="A18" s="1">
        <v>12</v>
      </c>
      <c r="B18" s="18" t="s">
        <v>32</v>
      </c>
      <c r="C18" s="2">
        <v>22</v>
      </c>
      <c r="D18" s="2">
        <v>91</v>
      </c>
      <c r="E18" s="2">
        <v>4</v>
      </c>
      <c r="F18" s="2">
        <v>3.7</v>
      </c>
      <c r="G18" s="3">
        <v>50</v>
      </c>
      <c r="H18" s="3">
        <v>40</v>
      </c>
      <c r="I18" s="3">
        <v>10</v>
      </c>
      <c r="J18" s="3">
        <v>4</v>
      </c>
      <c r="K18" s="5">
        <v>1</v>
      </c>
      <c r="L18" s="5">
        <v>1</v>
      </c>
      <c r="M18" s="24" t="s">
        <v>68</v>
      </c>
      <c r="N18" s="25" t="s">
        <v>69</v>
      </c>
      <c r="O18" s="30"/>
    </row>
    <row r="19" spans="1:15" ht="20.25" customHeight="1" thickBot="1">
      <c r="A19" s="1">
        <v>13</v>
      </c>
      <c r="B19" s="18" t="s">
        <v>33</v>
      </c>
      <c r="C19" s="1">
        <v>17</v>
      </c>
      <c r="D19" s="1">
        <v>76</v>
      </c>
      <c r="E19" s="1">
        <v>4.2</v>
      </c>
      <c r="F19" s="1">
        <v>3</v>
      </c>
      <c r="G19" s="1">
        <v>7</v>
      </c>
      <c r="H19" s="1">
        <v>92</v>
      </c>
      <c r="I19" s="1">
        <v>0</v>
      </c>
      <c r="J19" s="1">
        <v>3</v>
      </c>
      <c r="K19" s="1">
        <v>1</v>
      </c>
      <c r="L19" s="1">
        <v>1</v>
      </c>
      <c r="M19" s="24" t="s">
        <v>70</v>
      </c>
      <c r="N19" s="25" t="s">
        <v>69</v>
      </c>
      <c r="O19" s="28" t="s">
        <v>72</v>
      </c>
    </row>
    <row r="20" spans="1:15" ht="20.25" customHeight="1" thickBot="1">
      <c r="A20" s="1">
        <v>14</v>
      </c>
      <c r="B20" s="18" t="s">
        <v>34</v>
      </c>
      <c r="C20" s="1">
        <v>31</v>
      </c>
      <c r="D20" s="1">
        <v>74</v>
      </c>
      <c r="E20" s="1">
        <v>3.9</v>
      </c>
      <c r="F20" s="1">
        <v>3.5</v>
      </c>
      <c r="G20" s="1">
        <v>56</v>
      </c>
      <c r="H20" s="1">
        <v>39</v>
      </c>
      <c r="I20" s="1">
        <v>4</v>
      </c>
      <c r="J20" s="1">
        <v>4</v>
      </c>
      <c r="K20" s="1">
        <v>1</v>
      </c>
      <c r="L20" s="1">
        <v>1</v>
      </c>
      <c r="M20" s="24" t="s">
        <v>68</v>
      </c>
      <c r="N20" s="25" t="s">
        <v>69</v>
      </c>
      <c r="O20" s="29"/>
    </row>
    <row r="21" spans="1:15" ht="20.25" customHeight="1" thickBot="1">
      <c r="A21" s="1">
        <v>15</v>
      </c>
      <c r="B21" s="18" t="s">
        <v>35</v>
      </c>
      <c r="C21" s="1">
        <v>59</v>
      </c>
      <c r="D21" s="1">
        <v>97</v>
      </c>
      <c r="E21" s="1">
        <v>3.9</v>
      </c>
      <c r="F21" s="1">
        <v>3.4</v>
      </c>
      <c r="G21" s="1">
        <v>40</v>
      </c>
      <c r="H21" s="1">
        <v>57</v>
      </c>
      <c r="I21" s="1">
        <v>5</v>
      </c>
      <c r="J21" s="1">
        <v>4</v>
      </c>
      <c r="K21" s="1">
        <v>1</v>
      </c>
      <c r="L21" s="1">
        <v>1</v>
      </c>
      <c r="M21" s="24" t="s">
        <v>68</v>
      </c>
      <c r="N21" s="25" t="s">
        <v>69</v>
      </c>
      <c r="O21" s="30"/>
    </row>
    <row r="22" spans="1:15" ht="20.25" customHeight="1" thickBot="1">
      <c r="A22" s="1">
        <v>16</v>
      </c>
      <c r="B22" s="18" t="s">
        <v>36</v>
      </c>
      <c r="C22" s="1">
        <v>65</v>
      </c>
      <c r="D22" s="1">
        <v>82</v>
      </c>
      <c r="E22" s="1">
        <v>4.2</v>
      </c>
      <c r="F22" s="1">
        <v>3.9</v>
      </c>
      <c r="G22" s="1">
        <v>66</v>
      </c>
      <c r="H22" s="1">
        <v>32</v>
      </c>
      <c r="I22" s="1">
        <v>1</v>
      </c>
      <c r="J22" s="1">
        <v>4</v>
      </c>
      <c r="K22" s="1">
        <v>1</v>
      </c>
      <c r="L22" s="1">
        <v>1</v>
      </c>
      <c r="M22" s="24" t="s">
        <v>68</v>
      </c>
      <c r="N22" s="25" t="s">
        <v>69</v>
      </c>
      <c r="O22" s="28" t="s">
        <v>72</v>
      </c>
    </row>
    <row r="23" spans="1:15" ht="20.25" customHeight="1" thickBot="1">
      <c r="A23" s="1">
        <v>17</v>
      </c>
      <c r="B23" s="18" t="s">
        <v>37</v>
      </c>
      <c r="C23" s="1">
        <v>21</v>
      </c>
      <c r="D23" s="1">
        <v>76</v>
      </c>
      <c r="E23" s="1">
        <v>3.7</v>
      </c>
      <c r="F23" s="1">
        <v>3.5</v>
      </c>
      <c r="G23" s="1">
        <v>81</v>
      </c>
      <c r="H23" s="1">
        <v>18</v>
      </c>
      <c r="I23" s="1">
        <v>0</v>
      </c>
      <c r="J23" s="1">
        <v>4</v>
      </c>
      <c r="K23" s="1">
        <v>1</v>
      </c>
      <c r="L23" s="1">
        <v>1</v>
      </c>
      <c r="M23" s="24" t="s">
        <v>68</v>
      </c>
      <c r="N23" s="25" t="s">
        <v>69</v>
      </c>
      <c r="O23" s="29"/>
    </row>
    <row r="24" spans="1:15" ht="20.25" customHeight="1" thickBot="1">
      <c r="A24" s="1">
        <v>18</v>
      </c>
      <c r="B24" s="18" t="s">
        <v>38</v>
      </c>
      <c r="C24" s="1">
        <v>20</v>
      </c>
      <c r="D24" s="1">
        <v>90</v>
      </c>
      <c r="E24" s="1">
        <v>3.6</v>
      </c>
      <c r="F24" s="1">
        <v>3.3</v>
      </c>
      <c r="G24" s="1">
        <v>27</v>
      </c>
      <c r="H24" s="1">
        <v>44</v>
      </c>
      <c r="I24" s="1">
        <v>27</v>
      </c>
      <c r="J24" s="1">
        <v>3</v>
      </c>
      <c r="K24" s="1">
        <v>1</v>
      </c>
      <c r="L24" s="1">
        <v>1</v>
      </c>
      <c r="M24" s="24" t="s">
        <v>68</v>
      </c>
      <c r="N24" s="25" t="s">
        <v>69</v>
      </c>
      <c r="O24" s="30"/>
    </row>
    <row r="25" spans="1:15" ht="20.25" customHeight="1" thickBot="1">
      <c r="A25" s="1">
        <v>19</v>
      </c>
      <c r="B25" s="18" t="s">
        <v>39</v>
      </c>
      <c r="C25" s="1">
        <v>27</v>
      </c>
      <c r="D25" s="1">
        <v>85</v>
      </c>
      <c r="E25" s="1">
        <v>3.7</v>
      </c>
      <c r="F25" s="1">
        <v>3.7</v>
      </c>
      <c r="G25" s="1">
        <v>69</v>
      </c>
      <c r="H25" s="1">
        <v>17</v>
      </c>
      <c r="I25" s="1">
        <v>13</v>
      </c>
      <c r="J25" s="1">
        <v>4</v>
      </c>
      <c r="K25" s="1">
        <v>1</v>
      </c>
      <c r="L25" s="1">
        <v>1</v>
      </c>
      <c r="M25" s="24" t="s">
        <v>68</v>
      </c>
      <c r="N25" s="25" t="s">
        <v>69</v>
      </c>
      <c r="O25" s="28" t="s">
        <v>72</v>
      </c>
    </row>
    <row r="26" spans="1:15" ht="20.25" customHeight="1" thickBot="1">
      <c r="A26" s="1">
        <v>20</v>
      </c>
      <c r="B26" s="18" t="s">
        <v>40</v>
      </c>
      <c r="C26" s="1">
        <v>14</v>
      </c>
      <c r="D26" s="1">
        <v>71</v>
      </c>
      <c r="E26" s="1">
        <v>3.8</v>
      </c>
      <c r="F26" s="1">
        <v>3.7</v>
      </c>
      <c r="G26" s="1">
        <v>50</v>
      </c>
      <c r="H26" s="1">
        <v>40</v>
      </c>
      <c r="I26" s="1">
        <v>10</v>
      </c>
      <c r="J26" s="1">
        <v>4</v>
      </c>
      <c r="K26" s="1">
        <v>1</v>
      </c>
      <c r="L26" s="1">
        <v>1</v>
      </c>
      <c r="M26" s="24" t="s">
        <v>68</v>
      </c>
      <c r="N26" s="25" t="s">
        <v>69</v>
      </c>
      <c r="O26" s="29"/>
    </row>
    <row r="27" spans="1:15" ht="20.25" customHeight="1" thickBot="1">
      <c r="A27" s="1">
        <v>21</v>
      </c>
      <c r="B27" s="18" t="s">
        <v>41</v>
      </c>
      <c r="C27" s="1">
        <v>8</v>
      </c>
      <c r="D27" s="1">
        <v>100</v>
      </c>
      <c r="E27" s="1">
        <v>3.7</v>
      </c>
      <c r="F27" s="1">
        <v>2.2000000000000002</v>
      </c>
      <c r="G27" s="1">
        <v>0</v>
      </c>
      <c r="H27" s="1">
        <v>0</v>
      </c>
      <c r="I27" s="1">
        <v>0</v>
      </c>
      <c r="J27" s="1">
        <v>3</v>
      </c>
      <c r="K27" s="1">
        <v>1</v>
      </c>
      <c r="L27" s="1">
        <v>1</v>
      </c>
      <c r="M27" s="24" t="s">
        <v>68</v>
      </c>
      <c r="N27" s="25" t="s">
        <v>69</v>
      </c>
      <c r="O27" s="30"/>
    </row>
    <row r="28" spans="1:15" ht="20.25" customHeight="1" thickBot="1">
      <c r="A28" s="1">
        <v>22</v>
      </c>
      <c r="B28" s="18" t="s">
        <v>42</v>
      </c>
      <c r="C28" s="1">
        <v>17</v>
      </c>
      <c r="D28" s="1">
        <v>71</v>
      </c>
      <c r="E28" s="1">
        <v>4</v>
      </c>
      <c r="F28" s="1">
        <v>3.7</v>
      </c>
      <c r="G28" s="1">
        <v>66</v>
      </c>
      <c r="H28" s="1">
        <v>33</v>
      </c>
      <c r="I28" s="1">
        <v>0</v>
      </c>
      <c r="J28" s="1">
        <v>4</v>
      </c>
      <c r="K28" s="1">
        <v>1</v>
      </c>
      <c r="L28" s="1">
        <v>1</v>
      </c>
      <c r="M28" s="24" t="s">
        <v>68</v>
      </c>
      <c r="N28" s="25" t="s">
        <v>69</v>
      </c>
      <c r="O28" s="28" t="s">
        <v>72</v>
      </c>
    </row>
    <row r="29" spans="1:15" ht="17.25" customHeight="1" thickBot="1">
      <c r="A29" s="1">
        <v>23</v>
      </c>
      <c r="B29" s="18" t="s">
        <v>43</v>
      </c>
      <c r="C29" s="1">
        <v>29</v>
      </c>
      <c r="D29" s="1">
        <v>93</v>
      </c>
      <c r="E29" s="1">
        <v>3.9</v>
      </c>
      <c r="F29" s="1">
        <v>3.2</v>
      </c>
      <c r="G29" s="1">
        <v>37</v>
      </c>
      <c r="H29" s="1">
        <v>59</v>
      </c>
      <c r="I29" s="1">
        <v>3</v>
      </c>
      <c r="J29" s="1">
        <v>3</v>
      </c>
      <c r="K29" s="1">
        <v>1</v>
      </c>
      <c r="L29" s="1">
        <v>1</v>
      </c>
      <c r="M29" s="24" t="s">
        <v>68</v>
      </c>
      <c r="N29" s="25" t="s">
        <v>69</v>
      </c>
      <c r="O29" s="29"/>
    </row>
    <row r="30" spans="1:15" ht="16.5" customHeight="1" thickBot="1">
      <c r="A30" s="1">
        <v>24</v>
      </c>
      <c r="B30" s="18" t="s">
        <v>44</v>
      </c>
      <c r="C30" s="1">
        <v>12</v>
      </c>
      <c r="D30" s="1">
        <v>83</v>
      </c>
      <c r="E30" s="1">
        <v>3.6</v>
      </c>
      <c r="F30" s="1">
        <v>3.3</v>
      </c>
      <c r="G30" s="1">
        <v>70</v>
      </c>
      <c r="H30" s="1">
        <v>30</v>
      </c>
      <c r="I30" s="1">
        <v>0</v>
      </c>
      <c r="J30" s="1">
        <v>3</v>
      </c>
      <c r="K30" s="1">
        <v>1</v>
      </c>
      <c r="L30" s="1">
        <v>1</v>
      </c>
      <c r="M30" s="24" t="s">
        <v>68</v>
      </c>
      <c r="N30" s="25" t="s">
        <v>69</v>
      </c>
      <c r="O30" s="30"/>
    </row>
    <row r="31" spans="1:15" ht="16.5" customHeight="1" thickBot="1">
      <c r="A31" s="1">
        <v>25</v>
      </c>
      <c r="B31" s="18" t="s">
        <v>45</v>
      </c>
      <c r="C31" s="1">
        <v>10</v>
      </c>
      <c r="D31" s="1">
        <v>90</v>
      </c>
      <c r="E31" s="1">
        <v>3.2</v>
      </c>
      <c r="F31" s="1">
        <v>3.5</v>
      </c>
      <c r="G31" s="1">
        <v>44</v>
      </c>
      <c r="H31" s="1">
        <v>44</v>
      </c>
      <c r="I31" s="1">
        <v>11</v>
      </c>
      <c r="J31" s="1">
        <v>4</v>
      </c>
      <c r="K31" s="1">
        <v>1</v>
      </c>
      <c r="L31" s="1">
        <v>1</v>
      </c>
      <c r="M31" s="24" t="s">
        <v>68</v>
      </c>
      <c r="N31" s="25" t="s">
        <v>69</v>
      </c>
      <c r="O31" s="28" t="s">
        <v>72</v>
      </c>
    </row>
    <row r="32" spans="1:15" ht="18" customHeight="1" thickBot="1">
      <c r="A32" s="1">
        <v>26</v>
      </c>
      <c r="B32" s="18" t="s">
        <v>46</v>
      </c>
      <c r="C32" s="1">
        <v>14</v>
      </c>
      <c r="D32" s="1">
        <v>71</v>
      </c>
      <c r="E32" s="1">
        <v>4.0999999999999996</v>
      </c>
      <c r="F32" s="1">
        <v>3.6</v>
      </c>
      <c r="G32" s="1">
        <v>50</v>
      </c>
      <c r="H32" s="1">
        <v>50</v>
      </c>
      <c r="I32" s="1">
        <v>0</v>
      </c>
      <c r="J32" s="1">
        <v>4</v>
      </c>
      <c r="K32" s="1">
        <v>1</v>
      </c>
      <c r="L32" s="1">
        <v>1</v>
      </c>
      <c r="M32" s="24" t="s">
        <v>68</v>
      </c>
      <c r="N32" s="25" t="s">
        <v>69</v>
      </c>
      <c r="O32" s="29"/>
    </row>
    <row r="33" spans="1:17" ht="12" customHeight="1" thickBot="1">
      <c r="A33" s="1">
        <v>27</v>
      </c>
      <c r="B33" s="18" t="s">
        <v>47</v>
      </c>
      <c r="C33" s="1">
        <v>3</v>
      </c>
      <c r="D33" s="1">
        <v>33</v>
      </c>
      <c r="E33" s="1">
        <v>4</v>
      </c>
      <c r="F33" s="1">
        <v>4</v>
      </c>
      <c r="G33" s="1">
        <v>100</v>
      </c>
      <c r="H33" s="1">
        <v>0</v>
      </c>
      <c r="I33" s="1">
        <v>0</v>
      </c>
      <c r="J33" s="1">
        <v>4</v>
      </c>
      <c r="K33" s="1">
        <v>1</v>
      </c>
      <c r="L33" s="1">
        <v>1</v>
      </c>
      <c r="M33" s="24" t="s">
        <v>68</v>
      </c>
      <c r="N33" s="25" t="s">
        <v>69</v>
      </c>
      <c r="O33" s="30"/>
    </row>
    <row r="34" spans="1:17" s="9" customFormat="1" ht="18.75">
      <c r="A34" s="46" t="s">
        <v>5</v>
      </c>
      <c r="B34" s="46"/>
      <c r="C34" s="16">
        <v>947</v>
      </c>
      <c r="D34" s="8">
        <f t="shared" ref="D34:J34" si="0">AVERAGE(D7:D33)</f>
        <v>82</v>
      </c>
      <c r="E34" s="8">
        <f t="shared" si="0"/>
        <v>3.8555555555555552</v>
      </c>
      <c r="F34" s="8">
        <f t="shared" si="0"/>
        <v>3.5370370370370376</v>
      </c>
      <c r="G34" s="8">
        <f t="shared" si="0"/>
        <v>53.111111111111114</v>
      </c>
      <c r="H34" s="8">
        <f t="shared" si="0"/>
        <v>35.148148148148145</v>
      </c>
      <c r="I34" s="8">
        <f t="shared" si="0"/>
        <v>7.2222222222222223</v>
      </c>
      <c r="J34" s="8">
        <f t="shared" si="0"/>
        <v>3.8518518518518516</v>
      </c>
      <c r="K34" s="8">
        <f>SUM(K7:K33)</f>
        <v>32</v>
      </c>
      <c r="L34" s="8">
        <f>SUM(L7:L33)</f>
        <v>32</v>
      </c>
      <c r="M34" s="8"/>
      <c r="N34" s="8"/>
      <c r="O34" s="8"/>
    </row>
    <row r="36" spans="1:17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7">
      <c r="B37" s="47" t="s">
        <v>60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7">
      <c r="B38" s="47" t="s">
        <v>61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40" spans="1:17" s="6" customFormat="1" ht="15.75">
      <c r="A40" s="11"/>
      <c r="B40" s="45" t="s">
        <v>73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1"/>
      <c r="O40" s="11"/>
      <c r="P40" s="11"/>
      <c r="Q40" s="11"/>
    </row>
    <row r="41" spans="1:17" s="6" customFormat="1" ht="15.75">
      <c r="A41" s="11"/>
      <c r="B41" s="45" t="s">
        <v>74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11"/>
      <c r="O41" s="11"/>
      <c r="P41" s="11"/>
      <c r="Q41" s="11"/>
    </row>
    <row r="42" spans="1:17" s="6" customFormat="1" ht="15.75">
      <c r="A42" s="11"/>
      <c r="B42" s="44" t="s">
        <v>100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11"/>
      <c r="N42" s="11"/>
      <c r="O42" s="11"/>
      <c r="P42" s="11"/>
      <c r="Q42" s="11"/>
    </row>
    <row r="43" spans="1:17">
      <c r="A43"/>
      <c r="B43"/>
      <c r="C43"/>
      <c r="D43"/>
      <c r="E43"/>
      <c r="F43"/>
      <c r="G43" s="10"/>
      <c r="H43"/>
      <c r="I43"/>
      <c r="J43"/>
      <c r="K43"/>
      <c r="L43"/>
      <c r="M43"/>
      <c r="N43"/>
      <c r="O43"/>
      <c r="P43"/>
      <c r="Q43"/>
    </row>
  </sheetData>
  <mergeCells count="32">
    <mergeCell ref="B42:L42"/>
    <mergeCell ref="B40:M40"/>
    <mergeCell ref="B41:M41"/>
    <mergeCell ref="A34:B34"/>
    <mergeCell ref="B36:L36"/>
    <mergeCell ref="B37:L37"/>
    <mergeCell ref="B38:L38"/>
    <mergeCell ref="A1:N1"/>
    <mergeCell ref="A2:N2"/>
    <mergeCell ref="A3:N3"/>
    <mergeCell ref="J5:J6"/>
    <mergeCell ref="M5:M6"/>
    <mergeCell ref="O13:O15"/>
    <mergeCell ref="O10:O12"/>
    <mergeCell ref="F5:F6"/>
    <mergeCell ref="O5:O6"/>
    <mergeCell ref="O31:O33"/>
    <mergeCell ref="O19:O21"/>
    <mergeCell ref="O22:O24"/>
    <mergeCell ref="O25:O27"/>
    <mergeCell ref="O28:O30"/>
    <mergeCell ref="O16:O18"/>
    <mergeCell ref="O7:O9"/>
    <mergeCell ref="A4:N4"/>
    <mergeCell ref="G5:I5"/>
    <mergeCell ref="K5:L5"/>
    <mergeCell ref="N5:N6"/>
    <mergeCell ref="E5:E6"/>
    <mergeCell ref="C5:C6"/>
    <mergeCell ref="A5:A6"/>
    <mergeCell ref="B5:B6"/>
    <mergeCell ref="D5:D6"/>
  </mergeCells>
  <phoneticPr fontId="12" type="noConversion"/>
  <pageMargins left="1.299212598425197" right="0.19685039370078741" top="0.6692913385826772" bottom="3.937007874015748E-2" header="0.19685039370078741" footer="0.19685039370078741"/>
  <pageSetup paperSize="9" scale="71" fitToHeight="0" orientation="landscape" r:id="rId1"/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opLeftCell="A17" zoomScaleNormal="100" zoomScaleSheetLayoutView="75" workbookViewId="0">
      <selection activeCell="A5" sqref="A5:L35"/>
    </sheetView>
  </sheetViews>
  <sheetFormatPr defaultRowHeight="15"/>
  <cols>
    <col min="1" max="1" width="4" style="4" customWidth="1"/>
    <col min="2" max="2" width="33.7109375" style="4" customWidth="1"/>
    <col min="3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20.7109375" style="4" customWidth="1"/>
    <col min="11" max="11" width="11.140625" style="4" customWidth="1"/>
    <col min="12" max="12" width="10.85546875" style="4" customWidth="1"/>
    <col min="13" max="13" width="26.140625" style="4" customWidth="1"/>
    <col min="14" max="14" width="38.85546875" style="4" customWidth="1"/>
    <col min="15" max="15" width="35.28515625" style="4" customWidth="1"/>
    <col min="16" max="16384" width="9.140625" style="4"/>
  </cols>
  <sheetData>
    <row r="1" spans="1:15" s="7" customFormat="1" ht="24.75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15" customFormat="1" ht="26.2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15" customFormat="1" ht="27" customHeight="1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15" customFormat="1" ht="28.5" customHeight="1">
      <c r="A4" s="31" t="s">
        <v>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 s="12" customFormat="1" ht="145.5" customHeight="1">
      <c r="A5" s="40" t="s">
        <v>0</v>
      </c>
      <c r="B5" s="37" t="s">
        <v>1</v>
      </c>
      <c r="C5" s="38" t="s">
        <v>13</v>
      </c>
      <c r="D5" s="37" t="s">
        <v>16</v>
      </c>
      <c r="E5" s="37" t="s">
        <v>12</v>
      </c>
      <c r="F5" s="37" t="s">
        <v>14</v>
      </c>
      <c r="G5" s="34" t="s">
        <v>11</v>
      </c>
      <c r="H5" s="34"/>
      <c r="I5" s="34"/>
      <c r="J5" s="34" t="s">
        <v>9</v>
      </c>
      <c r="K5" s="35" t="s">
        <v>10</v>
      </c>
      <c r="L5" s="35"/>
      <c r="M5" s="35" t="s">
        <v>15</v>
      </c>
      <c r="N5" s="36" t="s">
        <v>17</v>
      </c>
      <c r="O5" s="43" t="s">
        <v>18</v>
      </c>
    </row>
    <row r="6" spans="1:15" s="12" customFormat="1" ht="87" customHeight="1" thickBot="1">
      <c r="A6" s="40"/>
      <c r="B6" s="37"/>
      <c r="C6" s="39"/>
      <c r="D6" s="37"/>
      <c r="E6" s="37"/>
      <c r="F6" s="37"/>
      <c r="G6" s="13" t="s">
        <v>6</v>
      </c>
      <c r="H6" s="13" t="s">
        <v>7</v>
      </c>
      <c r="I6" s="13" t="s">
        <v>8</v>
      </c>
      <c r="J6" s="34"/>
      <c r="K6" s="14" t="s">
        <v>2</v>
      </c>
      <c r="L6" s="14" t="s">
        <v>3</v>
      </c>
      <c r="M6" s="35"/>
      <c r="N6" s="36"/>
      <c r="O6" s="43"/>
    </row>
    <row r="7" spans="1:15" ht="20.25" customHeight="1" thickBot="1">
      <c r="A7" s="1">
        <v>1</v>
      </c>
      <c r="B7" s="17" t="s">
        <v>20</v>
      </c>
      <c r="C7" s="2">
        <v>75</v>
      </c>
      <c r="D7" s="3">
        <v>67</v>
      </c>
      <c r="E7" s="2">
        <v>3.8</v>
      </c>
      <c r="F7" s="2">
        <v>3.3</v>
      </c>
      <c r="G7" s="3">
        <v>52</v>
      </c>
      <c r="H7" s="3">
        <v>48</v>
      </c>
      <c r="I7" s="3">
        <v>0</v>
      </c>
      <c r="J7" s="3" t="s">
        <v>98</v>
      </c>
      <c r="K7" s="5">
        <v>2</v>
      </c>
      <c r="L7" s="5">
        <v>2</v>
      </c>
      <c r="M7" s="27" t="s">
        <v>81</v>
      </c>
      <c r="N7" s="25" t="s">
        <v>80</v>
      </c>
      <c r="O7" s="28" t="s">
        <v>72</v>
      </c>
    </row>
    <row r="8" spans="1:15" ht="20.25" customHeight="1" thickBot="1">
      <c r="A8" s="1">
        <v>2</v>
      </c>
      <c r="B8" s="18" t="s">
        <v>21</v>
      </c>
      <c r="C8" s="2">
        <v>110</v>
      </c>
      <c r="D8" s="2">
        <v>85</v>
      </c>
      <c r="E8" s="2">
        <v>3.8</v>
      </c>
      <c r="F8" s="2">
        <v>3.5</v>
      </c>
      <c r="G8" s="3">
        <v>65</v>
      </c>
      <c r="H8" s="3">
        <v>30</v>
      </c>
      <c r="I8" s="3">
        <v>3</v>
      </c>
      <c r="J8" s="3" t="s">
        <v>98</v>
      </c>
      <c r="K8" s="5">
        <v>2</v>
      </c>
      <c r="L8" s="5">
        <v>2</v>
      </c>
      <c r="M8" s="27" t="s">
        <v>82</v>
      </c>
      <c r="N8" s="25" t="s">
        <v>69</v>
      </c>
      <c r="O8" s="29"/>
    </row>
    <row r="9" spans="1:15" ht="20.25" customHeight="1" thickBot="1">
      <c r="A9" s="1">
        <v>3</v>
      </c>
      <c r="B9" s="18" t="s">
        <v>22</v>
      </c>
      <c r="C9" s="2">
        <v>103</v>
      </c>
      <c r="D9" s="2">
        <v>85</v>
      </c>
      <c r="E9" s="2">
        <v>4.2</v>
      </c>
      <c r="F9" s="2">
        <v>2.8</v>
      </c>
      <c r="G9" s="3">
        <v>14</v>
      </c>
      <c r="H9" s="3">
        <v>84</v>
      </c>
      <c r="I9" s="3">
        <v>1</v>
      </c>
      <c r="J9" s="3" t="s">
        <v>98</v>
      </c>
      <c r="K9" s="5">
        <v>2</v>
      </c>
      <c r="L9" s="5">
        <v>2</v>
      </c>
      <c r="M9" s="27" t="s">
        <v>81</v>
      </c>
      <c r="N9" s="25" t="s">
        <v>69</v>
      </c>
      <c r="O9" s="30"/>
    </row>
    <row r="10" spans="1:15" ht="20.25" customHeight="1" thickBot="1">
      <c r="A10" s="1">
        <v>4</v>
      </c>
      <c r="B10" s="18" t="s">
        <v>23</v>
      </c>
      <c r="C10" s="2">
        <v>108</v>
      </c>
      <c r="D10" s="2">
        <v>89</v>
      </c>
      <c r="E10" s="2">
        <v>3.8</v>
      </c>
      <c r="F10" s="2">
        <v>3.1</v>
      </c>
      <c r="G10" s="3">
        <v>21</v>
      </c>
      <c r="H10" s="3">
        <v>71</v>
      </c>
      <c r="I10" s="3">
        <v>6</v>
      </c>
      <c r="J10" s="3" t="s">
        <v>98</v>
      </c>
      <c r="K10" s="5">
        <v>2</v>
      </c>
      <c r="L10" s="5">
        <v>2</v>
      </c>
      <c r="M10" s="27" t="s">
        <v>82</v>
      </c>
      <c r="N10" s="25" t="s">
        <v>69</v>
      </c>
      <c r="O10" s="28" t="s">
        <v>72</v>
      </c>
    </row>
    <row r="11" spans="1:15" ht="20.25" customHeight="1" thickBot="1">
      <c r="A11" s="1">
        <v>5</v>
      </c>
      <c r="B11" s="18" t="s">
        <v>99</v>
      </c>
      <c r="C11" s="2">
        <v>37</v>
      </c>
      <c r="D11" s="2">
        <v>92</v>
      </c>
      <c r="E11" s="2">
        <v>4.3</v>
      </c>
      <c r="F11" s="2">
        <v>3.8</v>
      </c>
      <c r="G11" s="3">
        <v>44</v>
      </c>
      <c r="H11" s="3">
        <v>55</v>
      </c>
      <c r="I11" s="3">
        <v>0</v>
      </c>
      <c r="J11" s="3" t="s">
        <v>98</v>
      </c>
      <c r="K11" s="5">
        <v>2</v>
      </c>
      <c r="L11" s="5">
        <v>2</v>
      </c>
      <c r="M11" s="27" t="s">
        <v>82</v>
      </c>
      <c r="N11" s="25" t="s">
        <v>69</v>
      </c>
      <c r="O11" s="29"/>
    </row>
    <row r="12" spans="1:15" ht="20.25" customHeight="1" thickBot="1">
      <c r="A12" s="1">
        <v>6</v>
      </c>
      <c r="B12" s="18" t="s">
        <v>25</v>
      </c>
      <c r="C12" s="2">
        <v>48</v>
      </c>
      <c r="D12" s="2">
        <v>94</v>
      </c>
      <c r="E12" s="2">
        <v>3.9</v>
      </c>
      <c r="F12" s="2">
        <v>3.1</v>
      </c>
      <c r="G12" s="3">
        <v>31</v>
      </c>
      <c r="H12" s="3">
        <v>66</v>
      </c>
      <c r="I12" s="3">
        <v>2</v>
      </c>
      <c r="J12" s="3" t="s">
        <v>98</v>
      </c>
      <c r="K12" s="5">
        <v>2</v>
      </c>
      <c r="L12" s="5">
        <v>2</v>
      </c>
      <c r="M12" s="27" t="s">
        <v>81</v>
      </c>
      <c r="N12" s="25" t="s">
        <v>69</v>
      </c>
      <c r="O12" s="29"/>
    </row>
    <row r="13" spans="1:15" ht="20.25" customHeight="1" thickBot="1">
      <c r="A13" s="1">
        <v>7</v>
      </c>
      <c r="B13" s="18" t="s">
        <v>26</v>
      </c>
      <c r="C13" s="2">
        <v>13</v>
      </c>
      <c r="D13" s="2">
        <v>92</v>
      </c>
      <c r="E13" s="2">
        <v>3.8</v>
      </c>
      <c r="F13" s="2">
        <v>3.3</v>
      </c>
      <c r="G13" s="3">
        <v>50</v>
      </c>
      <c r="H13" s="3">
        <v>50</v>
      </c>
      <c r="I13" s="3">
        <v>0</v>
      </c>
      <c r="J13" s="3" t="s">
        <v>98</v>
      </c>
      <c r="K13" s="5">
        <v>1</v>
      </c>
      <c r="L13" s="5">
        <v>1</v>
      </c>
      <c r="M13" s="27" t="s">
        <v>82</v>
      </c>
      <c r="N13" s="25" t="s">
        <v>69</v>
      </c>
      <c r="O13" s="30"/>
    </row>
    <row r="14" spans="1:15" ht="20.25" customHeight="1" thickBot="1">
      <c r="A14" s="1">
        <v>8</v>
      </c>
      <c r="B14" s="18" t="s">
        <v>27</v>
      </c>
      <c r="C14" s="2">
        <v>17</v>
      </c>
      <c r="D14" s="2">
        <v>94</v>
      </c>
      <c r="E14" s="2">
        <v>3.4</v>
      </c>
      <c r="F14" s="2">
        <v>3.2</v>
      </c>
      <c r="G14" s="3">
        <v>87</v>
      </c>
      <c r="H14" s="3">
        <v>12</v>
      </c>
      <c r="I14" s="3">
        <v>0</v>
      </c>
      <c r="J14" s="3" t="s">
        <v>98</v>
      </c>
      <c r="K14" s="5">
        <v>1</v>
      </c>
      <c r="L14" s="5">
        <v>1</v>
      </c>
      <c r="M14" s="27" t="s">
        <v>82</v>
      </c>
      <c r="N14" s="25" t="s">
        <v>69</v>
      </c>
      <c r="O14" s="28" t="s">
        <v>72</v>
      </c>
    </row>
    <row r="15" spans="1:15" ht="20.25" customHeight="1" thickBot="1">
      <c r="A15" s="1">
        <v>9</v>
      </c>
      <c r="B15" s="18" t="s">
        <v>28</v>
      </c>
      <c r="C15" s="2">
        <v>26</v>
      </c>
      <c r="D15" s="2">
        <v>85</v>
      </c>
      <c r="E15" s="2">
        <v>3.6</v>
      </c>
      <c r="F15" s="2">
        <v>3.1</v>
      </c>
      <c r="G15" s="3">
        <v>40</v>
      </c>
      <c r="H15" s="3">
        <v>54</v>
      </c>
      <c r="I15" s="3">
        <v>4</v>
      </c>
      <c r="J15" s="3" t="s">
        <v>98</v>
      </c>
      <c r="K15" s="5">
        <v>1</v>
      </c>
      <c r="L15" s="5">
        <v>1</v>
      </c>
      <c r="M15" s="27" t="s">
        <v>81</v>
      </c>
      <c r="N15" s="25" t="s">
        <v>69</v>
      </c>
      <c r="O15" s="29"/>
    </row>
    <row r="16" spans="1:15" ht="20.25" customHeight="1" thickBot="1">
      <c r="A16" s="1">
        <v>10</v>
      </c>
      <c r="B16" s="18" t="s">
        <v>29</v>
      </c>
      <c r="C16" s="2">
        <v>27</v>
      </c>
      <c r="D16" s="2">
        <v>74</v>
      </c>
      <c r="E16" s="2">
        <v>4.4000000000000004</v>
      </c>
      <c r="F16" s="2">
        <v>3.6</v>
      </c>
      <c r="G16" s="3">
        <v>20</v>
      </c>
      <c r="H16" s="3">
        <v>75</v>
      </c>
      <c r="I16" s="3">
        <v>5</v>
      </c>
      <c r="J16" s="3" t="s">
        <v>98</v>
      </c>
      <c r="K16" s="5">
        <v>1</v>
      </c>
      <c r="L16" s="5">
        <v>1</v>
      </c>
      <c r="M16" s="27" t="s">
        <v>82</v>
      </c>
      <c r="N16" s="25" t="s">
        <v>69</v>
      </c>
      <c r="O16" s="30"/>
    </row>
    <row r="17" spans="1:15" ht="20.25" customHeight="1" thickBot="1">
      <c r="A17" s="1">
        <v>11</v>
      </c>
      <c r="B17" s="18" t="s">
        <v>30</v>
      </c>
      <c r="C17" s="2">
        <v>33</v>
      </c>
      <c r="D17" s="2">
        <v>85</v>
      </c>
      <c r="E17" s="2">
        <v>3.6</v>
      </c>
      <c r="F17" s="2">
        <v>3.3</v>
      </c>
      <c r="G17" s="3">
        <v>57</v>
      </c>
      <c r="H17" s="3">
        <v>35</v>
      </c>
      <c r="I17" s="3">
        <v>7</v>
      </c>
      <c r="J17" s="3" t="s">
        <v>98</v>
      </c>
      <c r="K17" s="5">
        <v>1</v>
      </c>
      <c r="L17" s="5">
        <v>1</v>
      </c>
      <c r="M17" s="27" t="s">
        <v>82</v>
      </c>
      <c r="N17" s="25" t="s">
        <v>69</v>
      </c>
      <c r="O17" s="28" t="s">
        <v>72</v>
      </c>
    </row>
    <row r="18" spans="1:15" ht="20.25" customHeight="1" thickBot="1">
      <c r="A18" s="1">
        <v>12</v>
      </c>
      <c r="B18" s="18" t="s">
        <v>31</v>
      </c>
      <c r="C18" s="2">
        <v>11</v>
      </c>
      <c r="D18" s="2">
        <v>91</v>
      </c>
      <c r="E18" s="2">
        <v>3.5</v>
      </c>
      <c r="F18" s="2">
        <v>2.8</v>
      </c>
      <c r="G18" s="3">
        <v>20</v>
      </c>
      <c r="H18" s="3">
        <v>80</v>
      </c>
      <c r="I18" s="3">
        <v>0</v>
      </c>
      <c r="J18" s="3" t="s">
        <v>98</v>
      </c>
      <c r="K18" s="5">
        <v>1</v>
      </c>
      <c r="L18" s="5">
        <v>1</v>
      </c>
      <c r="M18" s="27" t="s">
        <v>82</v>
      </c>
      <c r="N18" s="25" t="s">
        <v>69</v>
      </c>
      <c r="O18" s="29"/>
    </row>
    <row r="19" spans="1:15" ht="20.25" customHeight="1" thickBot="1">
      <c r="A19" s="1">
        <v>13</v>
      </c>
      <c r="B19" s="18" t="s">
        <v>32</v>
      </c>
      <c r="C19" s="2">
        <v>30</v>
      </c>
      <c r="D19" s="2">
        <v>70</v>
      </c>
      <c r="E19" s="2">
        <v>4.2</v>
      </c>
      <c r="F19" s="2">
        <v>3.6</v>
      </c>
      <c r="G19" s="3">
        <v>52</v>
      </c>
      <c r="H19" s="3">
        <v>47</v>
      </c>
      <c r="I19" s="3">
        <v>0</v>
      </c>
      <c r="J19" s="3" t="s">
        <v>98</v>
      </c>
      <c r="K19" s="5">
        <v>1</v>
      </c>
      <c r="L19" s="5">
        <v>1</v>
      </c>
      <c r="M19" s="27" t="s">
        <v>81</v>
      </c>
      <c r="N19" s="25" t="s">
        <v>69</v>
      </c>
      <c r="O19" s="30"/>
    </row>
    <row r="20" spans="1:15" ht="20.25" customHeight="1" thickBot="1">
      <c r="A20" s="1">
        <v>14</v>
      </c>
      <c r="B20" s="18" t="s">
        <v>33</v>
      </c>
      <c r="C20" s="1">
        <v>11</v>
      </c>
      <c r="D20" s="1">
        <v>82</v>
      </c>
      <c r="E20" s="1">
        <v>4.2</v>
      </c>
      <c r="F20" s="1">
        <v>2.1</v>
      </c>
      <c r="G20" s="1">
        <v>0</v>
      </c>
      <c r="H20" s="1">
        <v>100</v>
      </c>
      <c r="I20" s="1">
        <v>0</v>
      </c>
      <c r="J20" s="3" t="s">
        <v>98</v>
      </c>
      <c r="K20" s="5">
        <v>1</v>
      </c>
      <c r="L20" s="5">
        <v>1</v>
      </c>
      <c r="M20" s="27" t="s">
        <v>82</v>
      </c>
      <c r="N20" s="25" t="s">
        <v>69</v>
      </c>
      <c r="O20" s="28" t="s">
        <v>72</v>
      </c>
    </row>
    <row r="21" spans="1:15" ht="20.25" customHeight="1" thickBot="1">
      <c r="A21" s="1">
        <v>15</v>
      </c>
      <c r="B21" s="18" t="s">
        <v>34</v>
      </c>
      <c r="C21" s="1">
        <v>21</v>
      </c>
      <c r="D21" s="1">
        <v>86</v>
      </c>
      <c r="E21" s="1">
        <v>3.8</v>
      </c>
      <c r="F21" s="1">
        <v>3.2</v>
      </c>
      <c r="G21" s="1">
        <v>44</v>
      </c>
      <c r="H21" s="1">
        <v>55</v>
      </c>
      <c r="I21" s="1">
        <v>0</v>
      </c>
      <c r="J21" s="3" t="s">
        <v>98</v>
      </c>
      <c r="K21" s="5">
        <v>1</v>
      </c>
      <c r="L21" s="5">
        <v>1</v>
      </c>
      <c r="M21" s="27" t="s">
        <v>81</v>
      </c>
      <c r="N21" s="25" t="s">
        <v>69</v>
      </c>
      <c r="O21" s="29"/>
    </row>
    <row r="22" spans="1:15" ht="20.25" customHeight="1" thickBot="1">
      <c r="A22" s="1">
        <v>16</v>
      </c>
      <c r="B22" s="18" t="s">
        <v>35</v>
      </c>
      <c r="C22" s="1">
        <v>62</v>
      </c>
      <c r="D22" s="1">
        <v>85</v>
      </c>
      <c r="E22" s="1">
        <v>3.8</v>
      </c>
      <c r="F22" s="1">
        <v>3.3</v>
      </c>
      <c r="G22" s="1">
        <v>35</v>
      </c>
      <c r="H22" s="1">
        <v>58</v>
      </c>
      <c r="I22" s="1">
        <v>5</v>
      </c>
      <c r="J22" s="3" t="s">
        <v>98</v>
      </c>
      <c r="K22" s="5">
        <v>1</v>
      </c>
      <c r="L22" s="5">
        <v>1</v>
      </c>
      <c r="M22" s="27" t="s">
        <v>82</v>
      </c>
      <c r="N22" s="25" t="s">
        <v>69</v>
      </c>
      <c r="O22" s="30"/>
    </row>
    <row r="23" spans="1:15" ht="20.25" customHeight="1" thickBot="1">
      <c r="A23" s="1">
        <v>17</v>
      </c>
      <c r="B23" s="18" t="s">
        <v>36</v>
      </c>
      <c r="C23" s="1">
        <v>65</v>
      </c>
      <c r="D23" s="1">
        <v>85</v>
      </c>
      <c r="E23" s="1">
        <v>3.7</v>
      </c>
      <c r="F23" s="1">
        <v>3.2</v>
      </c>
      <c r="G23" s="1">
        <v>52</v>
      </c>
      <c r="H23" s="1">
        <v>47</v>
      </c>
      <c r="I23" s="1">
        <v>0</v>
      </c>
      <c r="J23" s="3" t="s">
        <v>98</v>
      </c>
      <c r="K23" s="5">
        <v>1</v>
      </c>
      <c r="L23" s="5">
        <v>1</v>
      </c>
      <c r="M23" s="27" t="s">
        <v>81</v>
      </c>
      <c r="N23" s="25" t="s">
        <v>69</v>
      </c>
      <c r="O23" s="28" t="s">
        <v>72</v>
      </c>
    </row>
    <row r="24" spans="1:15" ht="20.25" customHeight="1" thickBot="1">
      <c r="A24" s="1">
        <v>18</v>
      </c>
      <c r="B24" s="18" t="s">
        <v>37</v>
      </c>
      <c r="C24" s="1">
        <v>25</v>
      </c>
      <c r="D24" s="1">
        <v>84</v>
      </c>
      <c r="E24" s="1">
        <v>3.6</v>
      </c>
      <c r="F24" s="1">
        <v>3.4</v>
      </c>
      <c r="G24" s="1">
        <v>80</v>
      </c>
      <c r="H24" s="1">
        <v>19</v>
      </c>
      <c r="I24" s="1">
        <v>0</v>
      </c>
      <c r="J24" s="3" t="s">
        <v>98</v>
      </c>
      <c r="K24" s="5">
        <v>1</v>
      </c>
      <c r="L24" s="5">
        <v>1</v>
      </c>
      <c r="M24" s="27" t="s">
        <v>82</v>
      </c>
      <c r="N24" s="25" t="s">
        <v>69</v>
      </c>
      <c r="O24" s="29"/>
    </row>
    <row r="25" spans="1:15" ht="15" customHeight="1" thickBot="1">
      <c r="A25" s="1">
        <v>19</v>
      </c>
      <c r="B25" s="18" t="s">
        <v>38</v>
      </c>
      <c r="C25" s="1">
        <v>18</v>
      </c>
      <c r="D25" s="1">
        <v>67</v>
      </c>
      <c r="E25" s="1">
        <v>3.6</v>
      </c>
      <c r="F25" s="1">
        <v>3.1</v>
      </c>
      <c r="G25" s="1">
        <v>50</v>
      </c>
      <c r="H25" s="1">
        <v>50</v>
      </c>
      <c r="I25" s="1">
        <v>0</v>
      </c>
      <c r="J25" s="3" t="s">
        <v>98</v>
      </c>
      <c r="K25" s="5">
        <v>1</v>
      </c>
      <c r="L25" s="5">
        <v>1</v>
      </c>
      <c r="M25" s="27" t="s">
        <v>81</v>
      </c>
      <c r="N25" s="25" t="s">
        <v>69</v>
      </c>
      <c r="O25" s="30"/>
    </row>
    <row r="26" spans="1:15" ht="20.25" customHeight="1" thickBot="1">
      <c r="A26" s="1">
        <v>20</v>
      </c>
      <c r="B26" s="18" t="s">
        <v>40</v>
      </c>
      <c r="C26" s="1">
        <v>14</v>
      </c>
      <c r="D26" s="1">
        <v>79</v>
      </c>
      <c r="E26" s="1">
        <v>3.6</v>
      </c>
      <c r="F26" s="1">
        <v>2.8</v>
      </c>
      <c r="G26" s="1">
        <v>18</v>
      </c>
      <c r="H26" s="1">
        <v>81</v>
      </c>
      <c r="I26" s="1">
        <v>0</v>
      </c>
      <c r="J26" s="3" t="s">
        <v>98</v>
      </c>
      <c r="K26" s="5">
        <v>1</v>
      </c>
      <c r="L26" s="5">
        <v>1</v>
      </c>
      <c r="M26" s="27" t="s">
        <v>81</v>
      </c>
      <c r="N26" s="25" t="s">
        <v>69</v>
      </c>
      <c r="O26" s="28" t="s">
        <v>72</v>
      </c>
    </row>
    <row r="27" spans="1:15" ht="20.25" customHeight="1" thickBot="1">
      <c r="A27" s="1">
        <v>21</v>
      </c>
      <c r="B27" s="18" t="s">
        <v>41</v>
      </c>
      <c r="C27" s="1">
        <v>5</v>
      </c>
      <c r="D27" s="1">
        <v>100</v>
      </c>
      <c r="E27" s="1">
        <v>3.8</v>
      </c>
      <c r="F27" s="1">
        <v>2.2000000000000002</v>
      </c>
      <c r="G27" s="1">
        <v>0</v>
      </c>
      <c r="H27" s="1">
        <v>100</v>
      </c>
      <c r="I27" s="1">
        <v>0</v>
      </c>
      <c r="J27" s="3" t="s">
        <v>98</v>
      </c>
      <c r="K27" s="5">
        <v>1</v>
      </c>
      <c r="L27" s="5">
        <v>1</v>
      </c>
      <c r="M27" s="27" t="s">
        <v>82</v>
      </c>
      <c r="N27" s="25" t="s">
        <v>69</v>
      </c>
      <c r="O27" s="29"/>
    </row>
    <row r="28" spans="1:15" ht="20.25" customHeight="1" thickBot="1">
      <c r="A28" s="1">
        <v>22</v>
      </c>
      <c r="B28" s="18" t="s">
        <v>42</v>
      </c>
      <c r="C28" s="1">
        <v>16</v>
      </c>
      <c r="D28" s="1">
        <v>81</v>
      </c>
      <c r="E28" s="1">
        <v>4</v>
      </c>
      <c r="F28" s="1">
        <v>3.6</v>
      </c>
      <c r="G28" s="1">
        <v>61</v>
      </c>
      <c r="H28" s="1">
        <v>38</v>
      </c>
      <c r="I28" s="1">
        <v>0</v>
      </c>
      <c r="J28" s="3" t="s">
        <v>98</v>
      </c>
      <c r="K28" s="5">
        <v>1</v>
      </c>
      <c r="L28" s="5">
        <v>1</v>
      </c>
      <c r="M28" s="27" t="s">
        <v>82</v>
      </c>
      <c r="N28" s="25" t="s">
        <v>69</v>
      </c>
      <c r="O28" s="30"/>
    </row>
    <row r="29" spans="1:15" ht="17.25" customHeight="1" thickBot="1">
      <c r="A29" s="1">
        <v>23</v>
      </c>
      <c r="B29" s="18" t="s">
        <v>43</v>
      </c>
      <c r="C29" s="1">
        <v>24</v>
      </c>
      <c r="D29" s="1">
        <v>83</v>
      </c>
      <c r="E29" s="1">
        <v>3.7</v>
      </c>
      <c r="F29" s="1">
        <v>3.4</v>
      </c>
      <c r="G29" s="1">
        <v>75</v>
      </c>
      <c r="H29" s="1">
        <v>25</v>
      </c>
      <c r="I29" s="1">
        <v>0</v>
      </c>
      <c r="J29" s="3" t="s">
        <v>98</v>
      </c>
      <c r="K29" s="5">
        <v>1</v>
      </c>
      <c r="L29" s="5">
        <v>1</v>
      </c>
      <c r="M29" s="27" t="s">
        <v>81</v>
      </c>
      <c r="N29" s="25" t="s">
        <v>69</v>
      </c>
      <c r="O29" s="28" t="s">
        <v>72</v>
      </c>
    </row>
    <row r="30" spans="1:15" ht="15.75" customHeight="1" thickBot="1">
      <c r="A30" s="1">
        <v>24</v>
      </c>
      <c r="B30" s="18" t="s">
        <v>44</v>
      </c>
      <c r="C30" s="1">
        <v>11</v>
      </c>
      <c r="D30" s="1">
        <v>91</v>
      </c>
      <c r="E30" s="1">
        <v>3.6</v>
      </c>
      <c r="F30" s="1">
        <v>3.5</v>
      </c>
      <c r="G30" s="1">
        <v>90</v>
      </c>
      <c r="H30" s="1">
        <v>10</v>
      </c>
      <c r="I30" s="1">
        <v>0</v>
      </c>
      <c r="J30" s="3" t="s">
        <v>98</v>
      </c>
      <c r="K30" s="5">
        <v>1</v>
      </c>
      <c r="L30" s="5">
        <v>1</v>
      </c>
      <c r="M30" s="27" t="s">
        <v>82</v>
      </c>
      <c r="N30" s="25" t="s">
        <v>69</v>
      </c>
      <c r="O30" s="29"/>
    </row>
    <row r="31" spans="1:15" ht="9.75" customHeight="1" thickBot="1">
      <c r="A31" s="1">
        <v>25</v>
      </c>
      <c r="B31" s="18" t="s">
        <v>45</v>
      </c>
      <c r="C31" s="1">
        <v>7</v>
      </c>
      <c r="D31" s="1">
        <v>71</v>
      </c>
      <c r="E31" s="1">
        <v>3.4</v>
      </c>
      <c r="F31" s="1">
        <v>3.2</v>
      </c>
      <c r="G31" s="1">
        <v>40</v>
      </c>
      <c r="H31" s="1">
        <v>40</v>
      </c>
      <c r="I31" s="1">
        <v>20</v>
      </c>
      <c r="J31" s="3" t="s">
        <v>98</v>
      </c>
      <c r="K31" s="5">
        <v>1</v>
      </c>
      <c r="L31" s="5">
        <v>1</v>
      </c>
      <c r="M31" s="27" t="s">
        <v>82</v>
      </c>
      <c r="N31" s="25" t="s">
        <v>69</v>
      </c>
      <c r="O31" s="30"/>
    </row>
    <row r="32" spans="1:15" ht="15.75" customHeight="1" thickBot="1">
      <c r="A32" s="1">
        <v>26</v>
      </c>
      <c r="B32" s="18" t="s">
        <v>39</v>
      </c>
      <c r="C32" s="1">
        <v>15</v>
      </c>
      <c r="D32" s="1">
        <v>73</v>
      </c>
      <c r="E32" s="1">
        <v>3.6</v>
      </c>
      <c r="F32" s="1">
        <v>2.9</v>
      </c>
      <c r="G32" s="1">
        <v>45</v>
      </c>
      <c r="H32" s="1">
        <v>54</v>
      </c>
      <c r="I32" s="1">
        <v>0</v>
      </c>
      <c r="J32" s="3" t="s">
        <v>98</v>
      </c>
      <c r="K32" s="5">
        <v>1</v>
      </c>
      <c r="L32" s="5">
        <v>1</v>
      </c>
      <c r="M32" s="27" t="s">
        <v>82</v>
      </c>
      <c r="N32" s="25" t="s">
        <v>69</v>
      </c>
      <c r="O32" s="28" t="s">
        <v>72</v>
      </c>
    </row>
    <row r="33" spans="1:17" ht="13.5" customHeight="1" thickBot="1">
      <c r="A33" s="1">
        <v>27</v>
      </c>
      <c r="B33" s="18" t="s">
        <v>46</v>
      </c>
      <c r="C33" s="1">
        <v>8</v>
      </c>
      <c r="D33" s="1">
        <v>62</v>
      </c>
      <c r="E33" s="1">
        <v>3.8</v>
      </c>
      <c r="F33" s="1">
        <v>3</v>
      </c>
      <c r="G33" s="1">
        <v>20</v>
      </c>
      <c r="H33" s="1">
        <v>80</v>
      </c>
      <c r="I33" s="1">
        <v>0</v>
      </c>
      <c r="J33" s="3" t="s">
        <v>98</v>
      </c>
      <c r="K33" s="5">
        <v>1</v>
      </c>
      <c r="L33" s="5">
        <v>1</v>
      </c>
      <c r="M33" s="27" t="s">
        <v>82</v>
      </c>
      <c r="N33" s="25" t="s">
        <v>69</v>
      </c>
      <c r="O33" s="29"/>
    </row>
    <row r="34" spans="1:17" ht="13.5" customHeight="1" thickBot="1">
      <c r="A34" s="1">
        <v>28</v>
      </c>
      <c r="B34" s="18" t="s">
        <v>47</v>
      </c>
      <c r="C34" s="1">
        <v>7</v>
      </c>
      <c r="D34" s="1">
        <v>71</v>
      </c>
      <c r="E34" s="1">
        <v>4</v>
      </c>
      <c r="F34" s="1">
        <v>3</v>
      </c>
      <c r="G34" s="1">
        <v>20</v>
      </c>
      <c r="H34" s="1">
        <v>80</v>
      </c>
      <c r="I34" s="1">
        <v>0</v>
      </c>
      <c r="J34" s="3" t="s">
        <v>98</v>
      </c>
      <c r="K34" s="5">
        <v>1</v>
      </c>
      <c r="L34" s="5">
        <v>1</v>
      </c>
      <c r="M34" s="27" t="s">
        <v>81</v>
      </c>
      <c r="N34" s="25" t="s">
        <v>69</v>
      </c>
      <c r="O34" s="30"/>
    </row>
    <row r="35" spans="1:17" s="9" customFormat="1" ht="18.75">
      <c r="A35" s="46" t="s">
        <v>5</v>
      </c>
      <c r="B35" s="46"/>
      <c r="C35" s="16">
        <f>SUM(C7:C34)</f>
        <v>947</v>
      </c>
      <c r="D35" s="8">
        <f t="shared" ref="D35:J35" si="0">AVERAGE(D7:D34)</f>
        <v>82.25</v>
      </c>
      <c r="E35" s="8">
        <f t="shared" si="0"/>
        <v>3.8035714285714275</v>
      </c>
      <c r="F35" s="8">
        <f t="shared" si="0"/>
        <v>3.1571428571428575</v>
      </c>
      <c r="G35" s="8">
        <f t="shared" si="0"/>
        <v>42.25</v>
      </c>
      <c r="H35" s="8">
        <f t="shared" si="0"/>
        <v>55.142857142857146</v>
      </c>
      <c r="I35" s="8">
        <f t="shared" si="0"/>
        <v>1.8928571428571428</v>
      </c>
      <c r="J35" s="8" t="e">
        <f t="shared" si="0"/>
        <v>#DIV/0!</v>
      </c>
      <c r="K35" s="8">
        <f>SUM(K7:K34)</f>
        <v>34</v>
      </c>
      <c r="L35" s="8">
        <f>SUM(L7:L34)</f>
        <v>34</v>
      </c>
      <c r="M35" s="8"/>
      <c r="N35" s="8"/>
      <c r="O35" s="26"/>
    </row>
    <row r="37" spans="1:17">
      <c r="B37" s="47" t="s">
        <v>75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7">
      <c r="B38" s="47" t="s">
        <v>76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7">
      <c r="B39" s="47" t="s">
        <v>77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1" spans="1:17" s="6" customFormat="1" ht="15.75">
      <c r="A41" s="11"/>
      <c r="B41" s="45" t="s">
        <v>78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11"/>
      <c r="O41" s="11"/>
      <c r="P41" s="11"/>
      <c r="Q41" s="11"/>
    </row>
    <row r="42" spans="1:17" s="6" customFormat="1" ht="15.75">
      <c r="A42" s="11"/>
      <c r="B42" s="45" t="s">
        <v>79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1"/>
      <c r="O42" s="11"/>
      <c r="P42" s="11"/>
      <c r="Q42" s="11"/>
    </row>
    <row r="43" spans="1:17" s="6" customFormat="1" ht="15.75">
      <c r="A43" s="11"/>
      <c r="B43" s="44" t="s">
        <v>101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1"/>
      <c r="N43" s="11"/>
      <c r="O43" s="11"/>
      <c r="P43" s="11"/>
      <c r="Q43" s="11"/>
    </row>
    <row r="44" spans="1:17">
      <c r="A44"/>
      <c r="B44"/>
      <c r="C44"/>
      <c r="D44"/>
      <c r="E44"/>
      <c r="F44"/>
      <c r="G44" s="10"/>
      <c r="H44"/>
      <c r="I44"/>
      <c r="J44"/>
      <c r="K44"/>
      <c r="L44"/>
      <c r="M44"/>
      <c r="N44"/>
      <c r="O44"/>
      <c r="P44"/>
      <c r="Q44"/>
    </row>
  </sheetData>
  <mergeCells count="32">
    <mergeCell ref="B43:L43"/>
    <mergeCell ref="B42:M42"/>
    <mergeCell ref="B41:M41"/>
    <mergeCell ref="B39:L39"/>
    <mergeCell ref="D5:D6"/>
    <mergeCell ref="M5:M6"/>
    <mergeCell ref="O10:O13"/>
    <mergeCell ref="O32:O34"/>
    <mergeCell ref="O14:O16"/>
    <mergeCell ref="O29:O31"/>
    <mergeCell ref="O17:O19"/>
    <mergeCell ref="O20:O22"/>
    <mergeCell ref="O23:O25"/>
    <mergeCell ref="O26:O28"/>
    <mergeCell ref="O7:O9"/>
    <mergeCell ref="A1:N1"/>
    <mergeCell ref="A2:N2"/>
    <mergeCell ref="A3:N3"/>
    <mergeCell ref="A4:N4"/>
    <mergeCell ref="O5:O6"/>
    <mergeCell ref="N5:N6"/>
    <mergeCell ref="G5:I5"/>
    <mergeCell ref="J5:J6"/>
    <mergeCell ref="K5:L5"/>
    <mergeCell ref="A5:A6"/>
    <mergeCell ref="B5:B6"/>
    <mergeCell ref="B38:L38"/>
    <mergeCell ref="A35:B35"/>
    <mergeCell ref="E5:E6"/>
    <mergeCell ref="B37:L37"/>
    <mergeCell ref="F5:F6"/>
    <mergeCell ref="C5:C6"/>
  </mergeCells>
  <phoneticPr fontId="0" type="noConversion"/>
  <pageMargins left="1.299212598425197" right="0.19685039370078741" top="0.6692913385826772" bottom="3.937007874015748E-2" header="0.19685039370078741" footer="0.19685039370078741"/>
  <pageSetup paperSize="9" scale="71" fitToHeight="0" orientation="landscape" r:id="rId1"/>
  <headerFooter alignWithMargins="0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SheetLayoutView="75" workbookViewId="0">
      <selection activeCell="A5" sqref="A5:L35"/>
    </sheetView>
  </sheetViews>
  <sheetFormatPr defaultRowHeight="15"/>
  <cols>
    <col min="1" max="1" width="4" style="4" customWidth="1"/>
    <col min="2" max="2" width="33.7109375" style="4" customWidth="1"/>
    <col min="3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20.7109375" style="4" customWidth="1"/>
    <col min="11" max="11" width="11.140625" style="4" customWidth="1"/>
    <col min="12" max="12" width="10.85546875" style="4" customWidth="1"/>
    <col min="13" max="13" width="26.140625" style="4" customWidth="1"/>
    <col min="14" max="14" width="38.85546875" style="4" customWidth="1"/>
    <col min="15" max="15" width="35.28515625" style="4" customWidth="1"/>
    <col min="16" max="16384" width="9.140625" style="4"/>
  </cols>
  <sheetData>
    <row r="1" spans="1:15" s="7" customFormat="1" ht="24.75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15" customFormat="1" ht="26.25" customHeight="1">
      <c r="A2" s="41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15" customFormat="1" ht="27" customHeight="1">
      <c r="A3" s="42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15" customFormat="1" ht="28.5" customHeight="1">
      <c r="A4" s="31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 s="12" customFormat="1" ht="145.5" customHeight="1">
      <c r="A5" s="40" t="s">
        <v>0</v>
      </c>
      <c r="B5" s="37" t="s">
        <v>1</v>
      </c>
      <c r="C5" s="38" t="s">
        <v>13</v>
      </c>
      <c r="D5" s="37" t="s">
        <v>16</v>
      </c>
      <c r="E5" s="37" t="s">
        <v>12</v>
      </c>
      <c r="F5" s="37" t="s">
        <v>14</v>
      </c>
      <c r="G5" s="34" t="s">
        <v>11</v>
      </c>
      <c r="H5" s="34"/>
      <c r="I5" s="34"/>
      <c r="J5" s="34" t="s">
        <v>9</v>
      </c>
      <c r="K5" s="35" t="s">
        <v>10</v>
      </c>
      <c r="L5" s="35"/>
      <c r="M5" s="35" t="s">
        <v>15</v>
      </c>
      <c r="N5" s="36" t="s">
        <v>17</v>
      </c>
      <c r="O5" s="43" t="s">
        <v>18</v>
      </c>
    </row>
    <row r="6" spans="1:15" s="12" customFormat="1" ht="87" customHeight="1" thickBot="1">
      <c r="A6" s="40"/>
      <c r="B6" s="37"/>
      <c r="C6" s="39"/>
      <c r="D6" s="37"/>
      <c r="E6" s="37"/>
      <c r="F6" s="37"/>
      <c r="G6" s="13" t="s">
        <v>6</v>
      </c>
      <c r="H6" s="13" t="s">
        <v>7</v>
      </c>
      <c r="I6" s="13" t="s">
        <v>8</v>
      </c>
      <c r="J6" s="34"/>
      <c r="K6" s="14" t="s">
        <v>2</v>
      </c>
      <c r="L6" s="14" t="s">
        <v>3</v>
      </c>
      <c r="M6" s="35"/>
      <c r="N6" s="36"/>
      <c r="O6" s="43"/>
    </row>
    <row r="7" spans="1:15" ht="17.25" customHeight="1" thickBot="1">
      <c r="A7" s="1">
        <v>1</v>
      </c>
      <c r="B7" s="17" t="s">
        <v>20</v>
      </c>
      <c r="C7" s="2">
        <v>72</v>
      </c>
      <c r="D7" s="3">
        <v>75</v>
      </c>
      <c r="E7" s="2">
        <v>3.6</v>
      </c>
      <c r="F7" s="2">
        <v>3.2</v>
      </c>
      <c r="G7" s="3">
        <v>61</v>
      </c>
      <c r="H7" s="3">
        <v>38</v>
      </c>
      <c r="I7" s="3">
        <v>0</v>
      </c>
      <c r="J7" s="3">
        <v>3</v>
      </c>
      <c r="K7" s="5">
        <v>2</v>
      </c>
      <c r="L7" s="5">
        <v>2</v>
      </c>
      <c r="M7" s="27" t="s">
        <v>89</v>
      </c>
      <c r="N7" s="51" t="s">
        <v>88</v>
      </c>
      <c r="O7" s="48" t="s">
        <v>72</v>
      </c>
    </row>
    <row r="8" spans="1:15" ht="13.5" customHeight="1" thickBot="1">
      <c r="A8" s="1">
        <v>2</v>
      </c>
      <c r="B8" s="18" t="s">
        <v>21</v>
      </c>
      <c r="C8" s="2">
        <v>78</v>
      </c>
      <c r="D8" s="2">
        <v>88</v>
      </c>
      <c r="E8" s="2">
        <v>3.7</v>
      </c>
      <c r="F8" s="2">
        <v>3.5</v>
      </c>
      <c r="G8" s="3">
        <v>44</v>
      </c>
      <c r="H8" s="3">
        <v>36</v>
      </c>
      <c r="I8" s="3">
        <v>18</v>
      </c>
      <c r="J8" s="3">
        <v>4</v>
      </c>
      <c r="K8" s="5">
        <v>2</v>
      </c>
      <c r="L8" s="5">
        <v>2</v>
      </c>
      <c r="M8" s="27" t="s">
        <v>89</v>
      </c>
      <c r="N8" s="52"/>
      <c r="O8" s="49"/>
    </row>
    <row r="9" spans="1:15" ht="16.5" customHeight="1" thickBot="1">
      <c r="A9" s="1">
        <v>3</v>
      </c>
      <c r="B9" s="18" t="s">
        <v>22</v>
      </c>
      <c r="C9" s="2">
        <v>109</v>
      </c>
      <c r="D9" s="2">
        <v>80</v>
      </c>
      <c r="E9" s="2">
        <v>3.8</v>
      </c>
      <c r="F9" s="2">
        <v>2.9</v>
      </c>
      <c r="G9" s="3">
        <v>24</v>
      </c>
      <c r="H9" s="3">
        <v>75</v>
      </c>
      <c r="I9" s="3">
        <v>0</v>
      </c>
      <c r="J9" s="3">
        <v>3</v>
      </c>
      <c r="K9" s="5">
        <v>2</v>
      </c>
      <c r="L9" s="5">
        <v>2</v>
      </c>
      <c r="M9" s="27" t="s">
        <v>89</v>
      </c>
      <c r="N9" s="52"/>
      <c r="O9" s="49"/>
    </row>
    <row r="10" spans="1:15" ht="16.5" customHeight="1" thickBot="1">
      <c r="A10" s="1">
        <v>4</v>
      </c>
      <c r="B10" s="18" t="s">
        <v>23</v>
      </c>
      <c r="C10" s="2">
        <v>109</v>
      </c>
      <c r="D10" s="2">
        <v>94</v>
      </c>
      <c r="E10" s="2">
        <v>3.7</v>
      </c>
      <c r="F10" s="2">
        <v>3.2</v>
      </c>
      <c r="G10" s="3">
        <v>44</v>
      </c>
      <c r="H10" s="3">
        <v>54</v>
      </c>
      <c r="I10" s="3">
        <v>0</v>
      </c>
      <c r="J10" s="3">
        <v>3</v>
      </c>
      <c r="K10" s="5">
        <v>2</v>
      </c>
      <c r="L10" s="5">
        <v>2</v>
      </c>
      <c r="M10" s="27" t="s">
        <v>89</v>
      </c>
      <c r="N10" s="52"/>
      <c r="O10" s="49"/>
    </row>
    <row r="11" spans="1:15" ht="12.75" customHeight="1" thickBot="1">
      <c r="A11" s="1">
        <v>5</v>
      </c>
      <c r="B11" s="18" t="s">
        <v>24</v>
      </c>
      <c r="C11" s="2">
        <v>22</v>
      </c>
      <c r="D11" s="2">
        <v>95</v>
      </c>
      <c r="E11" s="2">
        <v>3.8</v>
      </c>
      <c r="F11" s="2">
        <v>3.6</v>
      </c>
      <c r="G11" s="3">
        <v>85</v>
      </c>
      <c r="H11" s="3">
        <v>14</v>
      </c>
      <c r="I11" s="3">
        <v>0</v>
      </c>
      <c r="J11" s="3">
        <v>4</v>
      </c>
      <c r="K11" s="5">
        <v>2</v>
      </c>
      <c r="L11" s="5">
        <v>2</v>
      </c>
      <c r="M11" s="27" t="s">
        <v>89</v>
      </c>
      <c r="N11" s="52"/>
      <c r="O11" s="49"/>
    </row>
    <row r="12" spans="1:15" ht="13.5" customHeight="1" thickBot="1">
      <c r="A12" s="1">
        <v>6</v>
      </c>
      <c r="B12" s="18" t="s">
        <v>25</v>
      </c>
      <c r="C12" s="2">
        <v>48</v>
      </c>
      <c r="D12" s="2">
        <v>83</v>
      </c>
      <c r="E12" s="19">
        <v>3.8</v>
      </c>
      <c r="F12" s="2">
        <v>3</v>
      </c>
      <c r="G12" s="3">
        <v>25</v>
      </c>
      <c r="H12" s="3">
        <v>75</v>
      </c>
      <c r="I12" s="3">
        <v>0</v>
      </c>
      <c r="J12" s="3">
        <v>3</v>
      </c>
      <c r="K12" s="5">
        <v>2</v>
      </c>
      <c r="L12" s="5">
        <v>2</v>
      </c>
      <c r="M12" s="27" t="s">
        <v>89</v>
      </c>
      <c r="N12" s="52"/>
      <c r="O12" s="49"/>
    </row>
    <row r="13" spans="1:15" ht="14.25" customHeight="1" thickBot="1">
      <c r="A13" s="1">
        <v>7</v>
      </c>
      <c r="B13" s="18" t="s">
        <v>26</v>
      </c>
      <c r="C13" s="2">
        <v>10</v>
      </c>
      <c r="D13" s="2">
        <v>90</v>
      </c>
      <c r="E13" s="2">
        <v>4.4000000000000004</v>
      </c>
      <c r="F13" s="2">
        <v>3.8</v>
      </c>
      <c r="G13" s="3">
        <v>44</v>
      </c>
      <c r="H13" s="3">
        <v>55</v>
      </c>
      <c r="I13" s="3">
        <v>0</v>
      </c>
      <c r="J13" s="3">
        <v>4</v>
      </c>
      <c r="K13" s="5">
        <v>1</v>
      </c>
      <c r="L13" s="5">
        <v>1</v>
      </c>
      <c r="M13" s="27" t="s">
        <v>89</v>
      </c>
      <c r="N13" s="52"/>
      <c r="O13" s="49"/>
    </row>
    <row r="14" spans="1:15" ht="17.25" customHeight="1" thickBot="1">
      <c r="A14" s="1">
        <v>8</v>
      </c>
      <c r="B14" s="18" t="s">
        <v>27</v>
      </c>
      <c r="C14" s="2">
        <v>20</v>
      </c>
      <c r="D14" s="2">
        <v>95</v>
      </c>
      <c r="E14" s="2">
        <v>3.6</v>
      </c>
      <c r="F14" s="2">
        <v>3.5</v>
      </c>
      <c r="G14" s="3">
        <v>84</v>
      </c>
      <c r="H14" s="3">
        <v>15</v>
      </c>
      <c r="I14" s="3">
        <v>0</v>
      </c>
      <c r="J14" s="3">
        <v>4</v>
      </c>
      <c r="K14" s="5">
        <v>1</v>
      </c>
      <c r="L14" s="5">
        <v>1</v>
      </c>
      <c r="M14" s="27" t="s">
        <v>89</v>
      </c>
      <c r="N14" s="52"/>
      <c r="O14" s="49"/>
    </row>
    <row r="15" spans="1:15" ht="16.5" customHeight="1" thickBot="1">
      <c r="A15" s="1">
        <v>9</v>
      </c>
      <c r="B15" s="18" t="s">
        <v>28</v>
      </c>
      <c r="C15" s="2">
        <v>21</v>
      </c>
      <c r="D15" s="2">
        <v>109</v>
      </c>
      <c r="E15" s="2">
        <v>3.7</v>
      </c>
      <c r="F15" s="2">
        <v>3.3</v>
      </c>
      <c r="G15" s="3">
        <v>43</v>
      </c>
      <c r="H15" s="3">
        <v>47</v>
      </c>
      <c r="I15" s="3">
        <v>8</v>
      </c>
      <c r="J15" s="3">
        <v>3</v>
      </c>
      <c r="K15" s="5">
        <v>1</v>
      </c>
      <c r="L15" s="5">
        <v>1</v>
      </c>
      <c r="M15" s="27" t="s">
        <v>89</v>
      </c>
      <c r="N15" s="52"/>
      <c r="O15" s="49"/>
    </row>
    <row r="16" spans="1:15" ht="12.75" customHeight="1" thickBot="1">
      <c r="A16" s="1">
        <v>10</v>
      </c>
      <c r="B16" s="18" t="s">
        <v>29</v>
      </c>
      <c r="C16" s="2">
        <v>29</v>
      </c>
      <c r="D16" s="2">
        <v>79</v>
      </c>
      <c r="E16" s="2">
        <v>3.7</v>
      </c>
      <c r="F16" s="2">
        <v>2.9</v>
      </c>
      <c r="G16" s="3">
        <v>26</v>
      </c>
      <c r="H16" s="3">
        <v>73</v>
      </c>
      <c r="I16" s="3">
        <v>0</v>
      </c>
      <c r="J16" s="3">
        <v>3</v>
      </c>
      <c r="K16" s="5">
        <v>1</v>
      </c>
      <c r="L16" s="5">
        <v>1</v>
      </c>
      <c r="M16" s="27" t="s">
        <v>89</v>
      </c>
      <c r="N16" s="52"/>
      <c r="O16" s="49"/>
    </row>
    <row r="17" spans="1:15" ht="14.25" customHeight="1" thickBot="1">
      <c r="A17" s="1">
        <v>11</v>
      </c>
      <c r="B17" s="18" t="s">
        <v>30</v>
      </c>
      <c r="C17" s="2">
        <v>22</v>
      </c>
      <c r="D17" s="2">
        <v>77</v>
      </c>
      <c r="E17" s="2">
        <v>3.7</v>
      </c>
      <c r="F17" s="2">
        <v>3.3</v>
      </c>
      <c r="G17" s="3">
        <v>64</v>
      </c>
      <c r="H17" s="3">
        <v>35</v>
      </c>
      <c r="I17" s="3">
        <v>0</v>
      </c>
      <c r="J17" s="3">
        <v>3</v>
      </c>
      <c r="K17" s="5">
        <v>1</v>
      </c>
      <c r="L17" s="5">
        <v>1</v>
      </c>
      <c r="M17" s="27" t="s">
        <v>89</v>
      </c>
      <c r="N17" s="52"/>
      <c r="O17" s="49"/>
    </row>
    <row r="18" spans="1:15" ht="15" customHeight="1" thickBot="1">
      <c r="A18" s="1">
        <v>12</v>
      </c>
      <c r="B18" s="18" t="s">
        <v>31</v>
      </c>
      <c r="C18" s="2">
        <v>12</v>
      </c>
      <c r="D18" s="2">
        <v>100</v>
      </c>
      <c r="E18" s="2">
        <v>3.7</v>
      </c>
      <c r="F18" s="2">
        <v>2.9</v>
      </c>
      <c r="G18" s="3">
        <v>25</v>
      </c>
      <c r="H18" s="3">
        <v>75</v>
      </c>
      <c r="I18" s="3">
        <v>0</v>
      </c>
      <c r="J18" s="3">
        <v>3</v>
      </c>
      <c r="K18" s="5">
        <v>1</v>
      </c>
      <c r="L18" s="5">
        <v>1</v>
      </c>
      <c r="M18" s="27" t="s">
        <v>89</v>
      </c>
      <c r="N18" s="52"/>
      <c r="O18" s="49"/>
    </row>
    <row r="19" spans="1:15" ht="15.75" customHeight="1" thickBot="1">
      <c r="A19" s="1">
        <v>13</v>
      </c>
      <c r="B19" s="18" t="s">
        <v>32</v>
      </c>
      <c r="C19" s="2">
        <v>31</v>
      </c>
      <c r="D19" s="2">
        <v>84</v>
      </c>
      <c r="E19" s="2">
        <v>3.9</v>
      </c>
      <c r="F19" s="2">
        <v>3.1</v>
      </c>
      <c r="G19" s="3">
        <v>38</v>
      </c>
      <c r="H19" s="3">
        <v>61</v>
      </c>
      <c r="I19" s="3">
        <v>0</v>
      </c>
      <c r="J19" s="3">
        <v>3</v>
      </c>
      <c r="K19" s="5">
        <v>1</v>
      </c>
      <c r="L19" s="5">
        <v>1</v>
      </c>
      <c r="M19" s="27" t="s">
        <v>89</v>
      </c>
      <c r="N19" s="52"/>
      <c r="O19" s="49"/>
    </row>
    <row r="20" spans="1:15" ht="13.5" customHeight="1" thickBot="1">
      <c r="A20" s="1">
        <v>14</v>
      </c>
      <c r="B20" s="18" t="s">
        <v>33</v>
      </c>
      <c r="C20" s="1">
        <v>13</v>
      </c>
      <c r="D20" s="1">
        <v>85</v>
      </c>
      <c r="E20" s="1">
        <v>3.7</v>
      </c>
      <c r="F20" s="1">
        <v>2.1</v>
      </c>
      <c r="G20" s="1">
        <v>0</v>
      </c>
      <c r="H20" s="1">
        <v>100</v>
      </c>
      <c r="I20" s="1">
        <v>0</v>
      </c>
      <c r="J20" s="1">
        <v>3</v>
      </c>
      <c r="K20" s="5">
        <v>1</v>
      </c>
      <c r="L20" s="5">
        <v>1</v>
      </c>
      <c r="M20" s="27" t="s">
        <v>89</v>
      </c>
      <c r="N20" s="52"/>
      <c r="O20" s="49"/>
    </row>
    <row r="21" spans="1:15" ht="15" customHeight="1" thickBot="1">
      <c r="A21" s="1">
        <v>15</v>
      </c>
      <c r="B21" s="18" t="s">
        <v>34</v>
      </c>
      <c r="C21" s="1">
        <v>22</v>
      </c>
      <c r="D21" s="1">
        <v>91</v>
      </c>
      <c r="E21" s="1">
        <v>3.8</v>
      </c>
      <c r="F21" s="1">
        <v>3.3</v>
      </c>
      <c r="G21" s="1">
        <v>45</v>
      </c>
      <c r="H21" s="1">
        <v>55</v>
      </c>
      <c r="I21" s="1">
        <v>0</v>
      </c>
      <c r="J21" s="1">
        <v>3</v>
      </c>
      <c r="K21" s="5">
        <v>1</v>
      </c>
      <c r="L21" s="5">
        <v>1</v>
      </c>
      <c r="M21" s="27" t="s">
        <v>89</v>
      </c>
      <c r="N21" s="52"/>
      <c r="O21" s="49"/>
    </row>
    <row r="22" spans="1:15" ht="14.25" customHeight="1" thickBot="1">
      <c r="A22" s="1">
        <v>16</v>
      </c>
      <c r="B22" s="18" t="s">
        <v>35</v>
      </c>
      <c r="C22" s="1">
        <v>58</v>
      </c>
      <c r="D22" s="1">
        <v>91</v>
      </c>
      <c r="E22" s="1">
        <v>3.7</v>
      </c>
      <c r="F22" s="1">
        <v>2.9</v>
      </c>
      <c r="G22" s="1">
        <v>33</v>
      </c>
      <c r="H22" s="1">
        <v>66</v>
      </c>
      <c r="I22" s="1">
        <v>0</v>
      </c>
      <c r="J22" s="1">
        <v>3</v>
      </c>
      <c r="K22" s="5">
        <v>1</v>
      </c>
      <c r="L22" s="5">
        <v>1</v>
      </c>
      <c r="M22" s="27" t="s">
        <v>89</v>
      </c>
      <c r="N22" s="52"/>
      <c r="O22" s="49"/>
    </row>
    <row r="23" spans="1:15" ht="14.25" customHeight="1" thickBot="1">
      <c r="A23" s="1">
        <v>17</v>
      </c>
      <c r="B23" s="18" t="s">
        <v>36</v>
      </c>
      <c r="C23" s="1">
        <v>68</v>
      </c>
      <c r="D23" s="1">
        <v>74</v>
      </c>
      <c r="E23" s="1">
        <v>3.8</v>
      </c>
      <c r="F23" s="1">
        <v>3.2</v>
      </c>
      <c r="G23" s="1">
        <v>46</v>
      </c>
      <c r="H23" s="1">
        <v>54</v>
      </c>
      <c r="I23" s="1">
        <v>0</v>
      </c>
      <c r="J23" s="1">
        <v>3</v>
      </c>
      <c r="K23" s="5">
        <v>1</v>
      </c>
      <c r="L23" s="5">
        <v>1</v>
      </c>
      <c r="M23" s="27" t="s">
        <v>89</v>
      </c>
      <c r="N23" s="52"/>
      <c r="O23" s="49"/>
    </row>
    <row r="24" spans="1:15" ht="17.25" customHeight="1" thickBot="1">
      <c r="A24" s="1">
        <v>18</v>
      </c>
      <c r="B24" s="18" t="s">
        <v>37</v>
      </c>
      <c r="C24" s="1">
        <v>17</v>
      </c>
      <c r="D24" s="1">
        <v>59</v>
      </c>
      <c r="E24" s="1">
        <v>3.9</v>
      </c>
      <c r="F24" s="1">
        <v>3.3</v>
      </c>
      <c r="G24" s="1">
        <v>40</v>
      </c>
      <c r="H24" s="1">
        <v>60</v>
      </c>
      <c r="I24" s="1">
        <v>0</v>
      </c>
      <c r="J24" s="1">
        <v>3</v>
      </c>
      <c r="K24" s="5">
        <v>1</v>
      </c>
      <c r="L24" s="5">
        <v>1</v>
      </c>
      <c r="M24" s="27" t="s">
        <v>89</v>
      </c>
      <c r="N24" s="52"/>
      <c r="O24" s="49"/>
    </row>
    <row r="25" spans="1:15" ht="15" customHeight="1" thickBot="1">
      <c r="A25" s="1">
        <v>19</v>
      </c>
      <c r="B25" s="18" t="s">
        <v>38</v>
      </c>
      <c r="C25" s="1">
        <v>20</v>
      </c>
      <c r="D25" s="1">
        <v>70</v>
      </c>
      <c r="E25" s="1">
        <v>4.0999999999999996</v>
      </c>
      <c r="F25" s="1">
        <v>3.6</v>
      </c>
      <c r="G25" s="1">
        <v>42</v>
      </c>
      <c r="H25" s="1">
        <v>50</v>
      </c>
      <c r="I25" s="1">
        <v>7</v>
      </c>
      <c r="J25" s="1">
        <v>4</v>
      </c>
      <c r="K25" s="5">
        <v>1</v>
      </c>
      <c r="L25" s="5">
        <v>1</v>
      </c>
      <c r="M25" s="27" t="s">
        <v>89</v>
      </c>
      <c r="N25" s="52"/>
      <c r="O25" s="49"/>
    </row>
    <row r="26" spans="1:15" ht="14.25" customHeight="1" thickBot="1">
      <c r="A26" s="1">
        <v>20</v>
      </c>
      <c r="B26" s="18" t="s">
        <v>39</v>
      </c>
      <c r="C26" s="1">
        <v>25</v>
      </c>
      <c r="D26" s="1">
        <v>92</v>
      </c>
      <c r="E26" s="1">
        <v>3.9</v>
      </c>
      <c r="F26" s="1">
        <v>2.8</v>
      </c>
      <c r="G26" s="1">
        <v>13</v>
      </c>
      <c r="H26" s="1">
        <v>86</v>
      </c>
      <c r="I26" s="1">
        <v>0</v>
      </c>
      <c r="J26" s="1">
        <v>3</v>
      </c>
      <c r="K26" s="5">
        <v>1</v>
      </c>
      <c r="L26" s="5">
        <v>1</v>
      </c>
      <c r="M26" s="27" t="s">
        <v>89</v>
      </c>
      <c r="N26" s="52"/>
      <c r="O26" s="49"/>
    </row>
    <row r="27" spans="1:15" ht="15" customHeight="1" thickBot="1">
      <c r="A27" s="1">
        <v>21</v>
      </c>
      <c r="B27" s="18" t="s">
        <v>40</v>
      </c>
      <c r="C27" s="1">
        <v>17</v>
      </c>
      <c r="D27" s="1">
        <v>65</v>
      </c>
      <c r="E27" s="1">
        <v>4.0999999999999996</v>
      </c>
      <c r="F27" s="1">
        <v>3.4</v>
      </c>
      <c r="G27" s="1">
        <v>36</v>
      </c>
      <c r="H27" s="1">
        <v>63</v>
      </c>
      <c r="I27" s="1">
        <v>0</v>
      </c>
      <c r="J27" s="1">
        <v>3</v>
      </c>
      <c r="K27" s="5">
        <v>1</v>
      </c>
      <c r="L27" s="5">
        <v>1</v>
      </c>
      <c r="M27" s="27" t="s">
        <v>89</v>
      </c>
      <c r="N27" s="52"/>
      <c r="O27" s="49"/>
    </row>
    <row r="28" spans="1:15" ht="14.25" customHeight="1" thickBot="1">
      <c r="A28" s="1">
        <v>22</v>
      </c>
      <c r="B28" s="18" t="s">
        <v>41</v>
      </c>
      <c r="C28" s="1">
        <v>6</v>
      </c>
      <c r="D28" s="1">
        <v>100</v>
      </c>
      <c r="E28" s="1">
        <v>3.7</v>
      </c>
      <c r="F28" s="1">
        <v>2.2999999999999998</v>
      </c>
      <c r="G28" s="1">
        <v>0</v>
      </c>
      <c r="H28" s="1">
        <v>100</v>
      </c>
      <c r="I28" s="1">
        <v>0</v>
      </c>
      <c r="J28" s="1">
        <v>3</v>
      </c>
      <c r="K28" s="5">
        <v>1</v>
      </c>
      <c r="L28" s="5">
        <v>1</v>
      </c>
      <c r="M28" s="27" t="s">
        <v>89</v>
      </c>
      <c r="N28" s="52"/>
      <c r="O28" s="49"/>
    </row>
    <row r="29" spans="1:15" ht="16.5" customHeight="1" thickBot="1">
      <c r="A29" s="1">
        <v>23</v>
      </c>
      <c r="B29" s="18" t="s">
        <v>42</v>
      </c>
      <c r="C29" s="1">
        <v>13</v>
      </c>
      <c r="D29" s="1">
        <v>85</v>
      </c>
      <c r="E29" s="1">
        <v>3.6</v>
      </c>
      <c r="F29" s="1">
        <v>3.5</v>
      </c>
      <c r="G29" s="1">
        <v>90</v>
      </c>
      <c r="H29" s="1">
        <v>9</v>
      </c>
      <c r="I29" s="1">
        <v>0</v>
      </c>
      <c r="J29" s="1">
        <v>4</v>
      </c>
      <c r="K29" s="5">
        <v>1</v>
      </c>
      <c r="L29" s="5">
        <v>1</v>
      </c>
      <c r="M29" s="27" t="s">
        <v>89</v>
      </c>
      <c r="N29" s="52"/>
      <c r="O29" s="49"/>
    </row>
    <row r="30" spans="1:15" ht="15" customHeight="1" thickBot="1">
      <c r="A30" s="1">
        <v>24</v>
      </c>
      <c r="B30" s="18" t="s">
        <v>43</v>
      </c>
      <c r="C30" s="1">
        <v>25</v>
      </c>
      <c r="D30" s="1">
        <v>88</v>
      </c>
      <c r="E30" s="1">
        <v>3.5</v>
      </c>
      <c r="F30" s="1">
        <v>2.9</v>
      </c>
      <c r="G30" s="1">
        <v>40</v>
      </c>
      <c r="H30" s="1">
        <v>59</v>
      </c>
      <c r="I30" s="1">
        <v>0</v>
      </c>
      <c r="J30" s="1">
        <v>3</v>
      </c>
      <c r="K30" s="5">
        <v>1</v>
      </c>
      <c r="L30" s="5">
        <v>1</v>
      </c>
      <c r="M30" s="27" t="s">
        <v>89</v>
      </c>
      <c r="N30" s="52"/>
      <c r="O30" s="49"/>
    </row>
    <row r="31" spans="1:15" ht="15" customHeight="1" thickBot="1">
      <c r="A31" s="1">
        <v>25</v>
      </c>
      <c r="B31" s="18" t="s">
        <v>44</v>
      </c>
      <c r="C31" s="1">
        <v>17</v>
      </c>
      <c r="D31" s="1">
        <v>71</v>
      </c>
      <c r="E31" s="1">
        <v>3.6</v>
      </c>
      <c r="F31" s="1">
        <v>3.2</v>
      </c>
      <c r="G31" s="1">
        <v>58</v>
      </c>
      <c r="H31" s="1">
        <v>41</v>
      </c>
      <c r="I31" s="1">
        <v>0</v>
      </c>
      <c r="J31" s="1">
        <v>3</v>
      </c>
      <c r="K31" s="5">
        <v>1</v>
      </c>
      <c r="L31" s="5">
        <v>1</v>
      </c>
      <c r="M31" s="27" t="s">
        <v>89</v>
      </c>
      <c r="N31" s="52"/>
      <c r="O31" s="49"/>
    </row>
    <row r="32" spans="1:15" ht="14.25" customHeight="1" thickBot="1">
      <c r="A32" s="1">
        <v>26</v>
      </c>
      <c r="B32" s="18" t="s">
        <v>45</v>
      </c>
      <c r="C32" s="1">
        <v>10</v>
      </c>
      <c r="D32" s="1">
        <v>70</v>
      </c>
      <c r="E32" s="1">
        <v>7</v>
      </c>
      <c r="F32" s="1">
        <v>2.7</v>
      </c>
      <c r="G32" s="1">
        <v>71</v>
      </c>
      <c r="H32" s="1">
        <v>28</v>
      </c>
      <c r="I32" s="1">
        <v>0</v>
      </c>
      <c r="J32" s="1">
        <v>3</v>
      </c>
      <c r="K32" s="5">
        <v>1</v>
      </c>
      <c r="L32" s="5">
        <v>1</v>
      </c>
      <c r="M32" s="27" t="s">
        <v>89</v>
      </c>
      <c r="N32" s="52"/>
      <c r="O32" s="49"/>
    </row>
    <row r="33" spans="1:17" ht="15" customHeight="1" thickBot="1">
      <c r="A33" s="1">
        <v>27</v>
      </c>
      <c r="B33" s="18" t="s">
        <v>46</v>
      </c>
      <c r="C33" s="1">
        <v>11</v>
      </c>
      <c r="D33" s="1">
        <v>100</v>
      </c>
      <c r="E33" s="1">
        <v>3.6</v>
      </c>
      <c r="F33" s="1">
        <v>2.9</v>
      </c>
      <c r="G33" s="1">
        <v>27</v>
      </c>
      <c r="H33" s="1">
        <v>72</v>
      </c>
      <c r="I33" s="1">
        <v>0</v>
      </c>
      <c r="J33" s="1">
        <v>3</v>
      </c>
      <c r="K33" s="5">
        <v>1</v>
      </c>
      <c r="L33" s="5">
        <v>1</v>
      </c>
      <c r="M33" s="27" t="s">
        <v>89</v>
      </c>
      <c r="N33" s="52"/>
      <c r="O33" s="49"/>
    </row>
    <row r="34" spans="1:17" ht="14.25" customHeight="1" thickBot="1">
      <c r="A34" s="1">
        <v>28</v>
      </c>
      <c r="B34" s="18" t="s">
        <v>47</v>
      </c>
      <c r="C34" s="1">
        <v>4</v>
      </c>
      <c r="D34" s="1">
        <v>75</v>
      </c>
      <c r="E34" s="1">
        <v>3.6</v>
      </c>
      <c r="F34" s="1">
        <v>3.3</v>
      </c>
      <c r="G34" s="1">
        <v>66</v>
      </c>
      <c r="H34" s="1">
        <v>33</v>
      </c>
      <c r="I34" s="1">
        <v>0</v>
      </c>
      <c r="J34" s="1">
        <v>3</v>
      </c>
      <c r="K34" s="5">
        <v>1</v>
      </c>
      <c r="L34" s="5">
        <v>1</v>
      </c>
      <c r="M34" s="27" t="s">
        <v>89</v>
      </c>
      <c r="N34" s="52"/>
      <c r="O34" s="50"/>
    </row>
    <row r="35" spans="1:17" s="9" customFormat="1" ht="18.75">
      <c r="A35" s="46" t="s">
        <v>5</v>
      </c>
      <c r="B35" s="46"/>
      <c r="C35" s="16">
        <f>SUM(C7:C34)</f>
        <v>909</v>
      </c>
      <c r="D35" s="8">
        <f t="shared" ref="D35:J35" si="0">AVERAGE(D7:D34)</f>
        <v>84.464285714285708</v>
      </c>
      <c r="E35" s="8">
        <f t="shared" si="0"/>
        <v>3.8821428571428571</v>
      </c>
      <c r="F35" s="8">
        <f t="shared" si="0"/>
        <v>3.128571428571429</v>
      </c>
      <c r="G35" s="8">
        <f t="shared" si="0"/>
        <v>43.357142857142854</v>
      </c>
      <c r="H35" s="8">
        <f t="shared" si="0"/>
        <v>54.607142857142854</v>
      </c>
      <c r="I35" s="8">
        <f t="shared" si="0"/>
        <v>1.1785714285714286</v>
      </c>
      <c r="J35" s="8">
        <f t="shared" si="0"/>
        <v>3.2142857142857144</v>
      </c>
      <c r="K35" s="8">
        <f>SUM(K7:K34)</f>
        <v>34</v>
      </c>
      <c r="L35" s="8">
        <f>SUM(L7:L34)</f>
        <v>34</v>
      </c>
      <c r="M35" s="8"/>
      <c r="N35" s="8"/>
      <c r="O35" s="8"/>
    </row>
    <row r="37" spans="1:17">
      <c r="B37" s="47" t="s">
        <v>85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7">
      <c r="B38" s="47" t="s">
        <v>86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7">
      <c r="B39" s="47" t="s">
        <v>87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1" spans="1:17" s="6" customFormat="1" ht="15.75">
      <c r="A41" s="11"/>
      <c r="B41" s="45" t="s">
        <v>83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11"/>
      <c r="O41" s="11"/>
      <c r="P41" s="11"/>
      <c r="Q41" s="11"/>
    </row>
    <row r="42" spans="1:17" s="6" customFormat="1" ht="15.75">
      <c r="A42" s="11"/>
      <c r="B42" s="45" t="s">
        <v>84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1"/>
      <c r="O42" s="11"/>
      <c r="P42" s="11"/>
      <c r="Q42" s="11"/>
    </row>
    <row r="43" spans="1:17" s="6" customFormat="1" ht="15.75">
      <c r="A43" s="11"/>
      <c r="B43" s="44" t="s">
        <v>102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1"/>
      <c r="N43" s="11"/>
      <c r="O43" s="11"/>
      <c r="P43" s="11"/>
      <c r="Q43" s="11"/>
    </row>
    <row r="44" spans="1:17">
      <c r="A44"/>
      <c r="B44"/>
      <c r="C44"/>
      <c r="D44"/>
      <c r="E44"/>
      <c r="F44"/>
      <c r="G44" s="10"/>
      <c r="H44"/>
      <c r="I44"/>
      <c r="J44"/>
      <c r="K44"/>
      <c r="L44"/>
      <c r="M44"/>
      <c r="N44"/>
      <c r="O44"/>
      <c r="P44"/>
      <c r="Q44"/>
    </row>
  </sheetData>
  <mergeCells count="25">
    <mergeCell ref="B43:L43"/>
    <mergeCell ref="G5:I5"/>
    <mergeCell ref="J5:J6"/>
    <mergeCell ref="K5:L5"/>
    <mergeCell ref="B41:M41"/>
    <mergeCell ref="B42:M42"/>
    <mergeCell ref="D5:D6"/>
    <mergeCell ref="M5:M6"/>
    <mergeCell ref="C5:C6"/>
    <mergeCell ref="B38:L38"/>
    <mergeCell ref="A35:B35"/>
    <mergeCell ref="B39:L39"/>
    <mergeCell ref="F5:F6"/>
    <mergeCell ref="E5:E6"/>
    <mergeCell ref="B37:L37"/>
    <mergeCell ref="A5:A6"/>
    <mergeCell ref="B5:B6"/>
    <mergeCell ref="A1:N1"/>
    <mergeCell ref="A2:N2"/>
    <mergeCell ref="A3:N3"/>
    <mergeCell ref="A4:N4"/>
    <mergeCell ref="O7:O34"/>
    <mergeCell ref="N7:N34"/>
    <mergeCell ref="N5:N6"/>
    <mergeCell ref="O5:O6"/>
  </mergeCells>
  <phoneticPr fontId="12" type="noConversion"/>
  <pageMargins left="1.299212598425197" right="0.19685039370078741" top="0.6692913385826772" bottom="3.937007874015748E-2" header="0.19685039370078741" footer="0.19685039370078741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opLeftCell="A4" zoomScaleNormal="100" zoomScaleSheetLayoutView="100" workbookViewId="0">
      <selection activeCell="A5" sqref="A5:L35"/>
    </sheetView>
  </sheetViews>
  <sheetFormatPr defaultRowHeight="15"/>
  <cols>
    <col min="1" max="1" width="4" style="4" customWidth="1"/>
    <col min="2" max="2" width="34.28515625" style="4" customWidth="1"/>
    <col min="3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20.7109375" style="4" customWidth="1"/>
    <col min="11" max="11" width="11.140625" style="4" customWidth="1"/>
    <col min="12" max="12" width="10.85546875" style="4" customWidth="1"/>
    <col min="13" max="13" width="26.140625" style="4" customWidth="1"/>
    <col min="14" max="14" width="38.85546875" style="4" customWidth="1"/>
    <col min="15" max="15" width="35.5703125" style="4" customWidth="1"/>
    <col min="16" max="16384" width="9.140625" style="4"/>
  </cols>
  <sheetData>
    <row r="1" spans="1:15" s="7" customFormat="1" ht="24.75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15" customFormat="1" ht="26.25" customHeight="1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15" customFormat="1" ht="27" customHeight="1">
      <c r="A3" s="42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15" customFormat="1" ht="28.5" customHeight="1">
      <c r="A4" s="31" t="s">
        <v>58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 s="12" customFormat="1" ht="145.5" customHeight="1">
      <c r="A5" s="40" t="s">
        <v>0</v>
      </c>
      <c r="B5" s="37" t="s">
        <v>1</v>
      </c>
      <c r="C5" s="38" t="s">
        <v>13</v>
      </c>
      <c r="D5" s="37" t="s">
        <v>16</v>
      </c>
      <c r="E5" s="37" t="s">
        <v>12</v>
      </c>
      <c r="F5" s="37" t="s">
        <v>14</v>
      </c>
      <c r="G5" s="34" t="s">
        <v>11</v>
      </c>
      <c r="H5" s="34"/>
      <c r="I5" s="34"/>
      <c r="J5" s="34" t="s">
        <v>9</v>
      </c>
      <c r="K5" s="35" t="s">
        <v>10</v>
      </c>
      <c r="L5" s="35"/>
      <c r="M5" s="35" t="s">
        <v>15</v>
      </c>
      <c r="N5" s="36" t="s">
        <v>17</v>
      </c>
      <c r="O5" s="43" t="s">
        <v>18</v>
      </c>
    </row>
    <row r="6" spans="1:15" s="12" customFormat="1" ht="87" customHeight="1" thickBot="1">
      <c r="A6" s="40"/>
      <c r="B6" s="37"/>
      <c r="C6" s="39"/>
      <c r="D6" s="37"/>
      <c r="E6" s="37"/>
      <c r="F6" s="37"/>
      <c r="G6" s="13" t="s">
        <v>6</v>
      </c>
      <c r="H6" s="13" t="s">
        <v>7</v>
      </c>
      <c r="I6" s="13" t="s">
        <v>8</v>
      </c>
      <c r="J6" s="34"/>
      <c r="K6" s="14" t="s">
        <v>2</v>
      </c>
      <c r="L6" s="14" t="s">
        <v>3</v>
      </c>
      <c r="M6" s="35"/>
      <c r="N6" s="36"/>
      <c r="O6" s="43"/>
    </row>
    <row r="7" spans="1:15" ht="20.25" customHeight="1" thickBot="1">
      <c r="A7" s="1">
        <v>1</v>
      </c>
      <c r="B7" s="17" t="s">
        <v>20</v>
      </c>
      <c r="C7" s="2">
        <v>50</v>
      </c>
      <c r="D7" s="3">
        <v>68</v>
      </c>
      <c r="E7" s="2">
        <v>3.7</v>
      </c>
      <c r="F7" s="2">
        <v>3.2</v>
      </c>
      <c r="G7" s="3">
        <v>41</v>
      </c>
      <c r="H7" s="3">
        <v>52</v>
      </c>
      <c r="I7" s="3">
        <v>5</v>
      </c>
      <c r="J7" s="3">
        <v>3</v>
      </c>
      <c r="K7" s="5">
        <v>2</v>
      </c>
      <c r="L7" s="5">
        <v>2</v>
      </c>
      <c r="M7" s="27" t="s">
        <v>94</v>
      </c>
      <c r="N7" s="51" t="s">
        <v>88</v>
      </c>
      <c r="O7" s="48" t="s">
        <v>72</v>
      </c>
    </row>
    <row r="8" spans="1:15" ht="20.25" customHeight="1" thickBot="1">
      <c r="A8" s="1">
        <v>2</v>
      </c>
      <c r="B8" s="18" t="s">
        <v>21</v>
      </c>
      <c r="C8" s="2">
        <v>68</v>
      </c>
      <c r="D8" s="2">
        <v>76</v>
      </c>
      <c r="E8" s="2">
        <v>3.8</v>
      </c>
      <c r="F8" s="2">
        <v>3.2</v>
      </c>
      <c r="G8" s="3">
        <v>40</v>
      </c>
      <c r="H8" s="3">
        <v>57</v>
      </c>
      <c r="I8" s="3">
        <v>1</v>
      </c>
      <c r="J8" s="3">
        <v>3</v>
      </c>
      <c r="K8" s="5">
        <v>2</v>
      </c>
      <c r="L8" s="5">
        <v>2</v>
      </c>
      <c r="M8" s="27" t="s">
        <v>94</v>
      </c>
      <c r="N8" s="52"/>
      <c r="O8" s="49"/>
    </row>
    <row r="9" spans="1:15" ht="20.25" customHeight="1" thickBot="1">
      <c r="A9" s="1">
        <v>3</v>
      </c>
      <c r="B9" s="18" t="s">
        <v>22</v>
      </c>
      <c r="C9" s="2">
        <v>74</v>
      </c>
      <c r="D9" s="2">
        <v>74</v>
      </c>
      <c r="E9" s="2">
        <v>3.5</v>
      </c>
      <c r="F9" s="2">
        <v>2.4</v>
      </c>
      <c r="G9" s="3">
        <v>12</v>
      </c>
      <c r="H9" s="3">
        <v>87</v>
      </c>
      <c r="I9" s="3">
        <v>0</v>
      </c>
      <c r="J9" s="3">
        <v>3</v>
      </c>
      <c r="K9" s="5">
        <v>2</v>
      </c>
      <c r="L9" s="5">
        <v>2</v>
      </c>
      <c r="M9" s="27" t="s">
        <v>94</v>
      </c>
      <c r="N9" s="52"/>
      <c r="O9" s="49"/>
    </row>
    <row r="10" spans="1:15" ht="20.25" customHeight="1" thickBot="1">
      <c r="A10" s="1">
        <v>4</v>
      </c>
      <c r="B10" s="18" t="s">
        <v>23</v>
      </c>
      <c r="C10" s="2">
        <v>89</v>
      </c>
      <c r="D10" s="2">
        <v>85</v>
      </c>
      <c r="E10" s="2">
        <v>3.8</v>
      </c>
      <c r="F10" s="2">
        <v>2.9</v>
      </c>
      <c r="G10" s="3">
        <v>25</v>
      </c>
      <c r="H10" s="3">
        <v>75</v>
      </c>
      <c r="I10" s="3">
        <v>0</v>
      </c>
      <c r="J10" s="3">
        <v>3</v>
      </c>
      <c r="K10" s="5">
        <v>2</v>
      </c>
      <c r="L10" s="5">
        <v>2</v>
      </c>
      <c r="M10" s="27" t="s">
        <v>94</v>
      </c>
      <c r="N10" s="52"/>
      <c r="O10" s="49"/>
    </row>
    <row r="11" spans="1:15" ht="20.25" customHeight="1" thickBot="1">
      <c r="A11" s="1">
        <v>5</v>
      </c>
      <c r="B11" s="18" t="s">
        <v>24</v>
      </c>
      <c r="C11" s="2">
        <v>16</v>
      </c>
      <c r="D11" s="2">
        <v>94</v>
      </c>
      <c r="E11" s="2">
        <v>4</v>
      </c>
      <c r="F11" s="2">
        <v>3.7</v>
      </c>
      <c r="G11" s="3">
        <v>66</v>
      </c>
      <c r="H11" s="3">
        <v>33</v>
      </c>
      <c r="I11" s="3">
        <v>0</v>
      </c>
      <c r="J11" s="3">
        <v>4</v>
      </c>
      <c r="K11" s="5">
        <v>2</v>
      </c>
      <c r="L11" s="5">
        <v>2</v>
      </c>
      <c r="M11" s="27" t="s">
        <v>94</v>
      </c>
      <c r="N11" s="52"/>
      <c r="O11" s="49"/>
    </row>
    <row r="12" spans="1:15" ht="20.25" customHeight="1" thickBot="1">
      <c r="A12" s="1">
        <v>6</v>
      </c>
      <c r="B12" s="18" t="s">
        <v>25</v>
      </c>
      <c r="C12" s="2">
        <v>47</v>
      </c>
      <c r="D12" s="2">
        <v>77</v>
      </c>
      <c r="E12" s="2">
        <v>3.8</v>
      </c>
      <c r="F12" s="2">
        <v>3</v>
      </c>
      <c r="G12" s="3">
        <v>22</v>
      </c>
      <c r="H12" s="3">
        <v>77</v>
      </c>
      <c r="I12" s="3">
        <v>0</v>
      </c>
      <c r="J12" s="3">
        <v>3</v>
      </c>
      <c r="K12" s="5">
        <v>2</v>
      </c>
      <c r="L12" s="5">
        <v>2</v>
      </c>
      <c r="M12" s="27" t="s">
        <v>94</v>
      </c>
      <c r="N12" s="52"/>
      <c r="O12" s="49"/>
    </row>
    <row r="13" spans="1:15" ht="20.25" customHeight="1" thickBot="1">
      <c r="A13" s="1">
        <v>7</v>
      </c>
      <c r="B13" s="18" t="s">
        <v>26</v>
      </c>
      <c r="C13" s="2">
        <v>11</v>
      </c>
      <c r="D13" s="2">
        <v>91</v>
      </c>
      <c r="E13" s="2">
        <v>3.8</v>
      </c>
      <c r="F13" s="2">
        <v>3.1</v>
      </c>
      <c r="G13" s="3">
        <v>40</v>
      </c>
      <c r="H13" s="3">
        <v>60</v>
      </c>
      <c r="I13" s="3">
        <v>0</v>
      </c>
      <c r="J13" s="3">
        <v>3</v>
      </c>
      <c r="K13" s="5">
        <v>1</v>
      </c>
      <c r="L13" s="5">
        <v>1</v>
      </c>
      <c r="M13" s="27" t="s">
        <v>94</v>
      </c>
      <c r="N13" s="52"/>
      <c r="O13" s="49"/>
    </row>
    <row r="14" spans="1:15" ht="20.25" customHeight="1" thickBot="1">
      <c r="A14" s="1">
        <v>8</v>
      </c>
      <c r="B14" s="18" t="s">
        <v>27</v>
      </c>
      <c r="C14" s="2">
        <v>18</v>
      </c>
      <c r="D14" s="2">
        <v>72</v>
      </c>
      <c r="E14" s="2">
        <v>3.5</v>
      </c>
      <c r="F14" s="2">
        <v>3.4</v>
      </c>
      <c r="G14" s="3">
        <v>92</v>
      </c>
      <c r="H14" s="3">
        <v>7</v>
      </c>
      <c r="I14" s="3">
        <v>0</v>
      </c>
      <c r="J14" s="3">
        <v>3</v>
      </c>
      <c r="K14" s="5">
        <v>1</v>
      </c>
      <c r="L14" s="5">
        <v>1</v>
      </c>
      <c r="M14" s="27" t="s">
        <v>94</v>
      </c>
      <c r="N14" s="52"/>
      <c r="O14" s="49"/>
    </row>
    <row r="15" spans="1:15" ht="20.25" customHeight="1" thickBot="1">
      <c r="A15" s="1">
        <v>9</v>
      </c>
      <c r="B15" s="18" t="s">
        <v>28</v>
      </c>
      <c r="C15" s="2">
        <v>15</v>
      </c>
      <c r="D15" s="2">
        <v>80</v>
      </c>
      <c r="E15" s="2">
        <v>3.6</v>
      </c>
      <c r="F15" s="2">
        <v>3.7</v>
      </c>
      <c r="G15" s="3">
        <v>50</v>
      </c>
      <c r="H15" s="3">
        <v>16</v>
      </c>
      <c r="I15" s="3">
        <v>33</v>
      </c>
      <c r="J15" s="3">
        <v>3</v>
      </c>
      <c r="K15" s="5">
        <v>1</v>
      </c>
      <c r="L15" s="5">
        <v>1</v>
      </c>
      <c r="M15" s="27" t="s">
        <v>94</v>
      </c>
      <c r="N15" s="52"/>
      <c r="O15" s="49"/>
    </row>
    <row r="16" spans="1:15" ht="20.25" customHeight="1" thickBot="1">
      <c r="A16" s="1">
        <v>10</v>
      </c>
      <c r="B16" s="18" t="s">
        <v>29</v>
      </c>
      <c r="C16" s="2">
        <v>26</v>
      </c>
      <c r="D16" s="2">
        <v>85</v>
      </c>
      <c r="E16" s="2">
        <v>3.8</v>
      </c>
      <c r="F16" s="2">
        <v>3</v>
      </c>
      <c r="G16" s="3">
        <v>22</v>
      </c>
      <c r="H16" s="3">
        <v>77</v>
      </c>
      <c r="I16" s="3">
        <v>0</v>
      </c>
      <c r="J16" s="3">
        <v>3</v>
      </c>
      <c r="K16" s="5">
        <v>1</v>
      </c>
      <c r="L16" s="5">
        <v>1</v>
      </c>
      <c r="M16" s="27" t="s">
        <v>94</v>
      </c>
      <c r="N16" s="52"/>
      <c r="O16" s="49"/>
    </row>
    <row r="17" spans="1:15" ht="20.25" customHeight="1" thickBot="1">
      <c r="A17" s="1">
        <v>11</v>
      </c>
      <c r="B17" s="18" t="s">
        <v>30</v>
      </c>
      <c r="C17" s="2">
        <v>19</v>
      </c>
      <c r="D17" s="2">
        <v>68</v>
      </c>
      <c r="E17" s="2">
        <v>3.8</v>
      </c>
      <c r="F17" s="2">
        <v>3.3</v>
      </c>
      <c r="G17" s="3">
        <v>46</v>
      </c>
      <c r="H17" s="3">
        <v>53</v>
      </c>
      <c r="I17" s="3">
        <v>0</v>
      </c>
      <c r="J17" s="3">
        <v>3</v>
      </c>
      <c r="K17" s="5">
        <v>1</v>
      </c>
      <c r="L17" s="5">
        <v>1</v>
      </c>
      <c r="M17" s="27" t="s">
        <v>94</v>
      </c>
      <c r="N17" s="52"/>
      <c r="O17" s="49"/>
    </row>
    <row r="18" spans="1:15" ht="20.25" customHeight="1" thickBot="1">
      <c r="A18" s="1">
        <v>12</v>
      </c>
      <c r="B18" s="18" t="s">
        <v>31</v>
      </c>
      <c r="C18" s="2">
        <v>15</v>
      </c>
      <c r="D18" s="2">
        <v>100</v>
      </c>
      <c r="E18" s="2">
        <v>3.7</v>
      </c>
      <c r="F18" s="2">
        <v>2.8</v>
      </c>
      <c r="G18" s="3">
        <v>26</v>
      </c>
      <c r="H18" s="3">
        <v>73</v>
      </c>
      <c r="I18" s="3">
        <v>0</v>
      </c>
      <c r="J18" s="3">
        <v>3</v>
      </c>
      <c r="K18" s="5">
        <v>1</v>
      </c>
      <c r="L18" s="5">
        <v>1</v>
      </c>
      <c r="M18" s="27" t="s">
        <v>94</v>
      </c>
      <c r="N18" s="52"/>
      <c r="O18" s="49"/>
    </row>
    <row r="19" spans="1:15" ht="20.25" customHeight="1" thickBot="1">
      <c r="A19" s="1">
        <v>13</v>
      </c>
      <c r="B19" s="18" t="s">
        <v>32</v>
      </c>
      <c r="C19" s="2">
        <v>24</v>
      </c>
      <c r="D19" s="2">
        <v>67</v>
      </c>
      <c r="E19" s="2">
        <v>3.9</v>
      </c>
      <c r="F19" s="2">
        <v>3.5</v>
      </c>
      <c r="G19" s="3">
        <v>56</v>
      </c>
      <c r="H19" s="3">
        <v>43</v>
      </c>
      <c r="I19" s="3">
        <v>0</v>
      </c>
      <c r="J19" s="3">
        <v>3</v>
      </c>
      <c r="K19" s="5">
        <v>1</v>
      </c>
      <c r="L19" s="5">
        <v>1</v>
      </c>
      <c r="M19" s="27" t="s">
        <v>94</v>
      </c>
      <c r="N19" s="52"/>
      <c r="O19" s="49"/>
    </row>
    <row r="20" spans="1:15" ht="20.25" customHeight="1" thickBot="1">
      <c r="A20" s="1">
        <v>14</v>
      </c>
      <c r="B20" s="18" t="s">
        <v>33</v>
      </c>
      <c r="C20" s="1">
        <v>10</v>
      </c>
      <c r="D20" s="1">
        <v>80</v>
      </c>
      <c r="E20" s="1">
        <v>3.5</v>
      </c>
      <c r="F20" s="1">
        <v>2.1</v>
      </c>
      <c r="G20" s="1">
        <v>0</v>
      </c>
      <c r="H20" s="1">
        <v>100</v>
      </c>
      <c r="I20" s="1">
        <v>0</v>
      </c>
      <c r="J20" s="1">
        <v>2</v>
      </c>
      <c r="K20" s="5">
        <v>1</v>
      </c>
      <c r="L20" s="5">
        <v>1</v>
      </c>
      <c r="M20" s="27" t="s">
        <v>94</v>
      </c>
      <c r="N20" s="52"/>
      <c r="O20" s="49"/>
    </row>
    <row r="21" spans="1:15" ht="20.25" customHeight="1" thickBot="1">
      <c r="A21" s="1">
        <v>15</v>
      </c>
      <c r="B21" s="18" t="s">
        <v>34</v>
      </c>
      <c r="C21" s="1">
        <v>18</v>
      </c>
      <c r="D21" s="1">
        <v>100</v>
      </c>
      <c r="E21" s="1">
        <v>3.8</v>
      </c>
      <c r="F21" s="1">
        <v>3</v>
      </c>
      <c r="G21" s="1">
        <v>27</v>
      </c>
      <c r="H21" s="1">
        <v>72</v>
      </c>
      <c r="I21" s="1">
        <v>0</v>
      </c>
      <c r="J21" s="1">
        <v>3</v>
      </c>
      <c r="K21" s="5">
        <v>1</v>
      </c>
      <c r="L21" s="5">
        <v>1</v>
      </c>
      <c r="M21" s="27" t="s">
        <v>94</v>
      </c>
      <c r="N21" s="52"/>
      <c r="O21" s="49"/>
    </row>
    <row r="22" spans="1:15" ht="20.25" customHeight="1" thickBot="1">
      <c r="A22" s="1">
        <v>16</v>
      </c>
      <c r="B22" s="18" t="s">
        <v>35</v>
      </c>
      <c r="C22" s="1">
        <v>41</v>
      </c>
      <c r="D22" s="1">
        <v>88</v>
      </c>
      <c r="E22" s="1">
        <v>3.6</v>
      </c>
      <c r="F22" s="1">
        <v>3.1</v>
      </c>
      <c r="G22" s="1">
        <v>50</v>
      </c>
      <c r="H22" s="1">
        <v>50</v>
      </c>
      <c r="I22" s="1">
        <v>0</v>
      </c>
      <c r="J22" s="1">
        <v>3</v>
      </c>
      <c r="K22" s="5">
        <v>1</v>
      </c>
      <c r="L22" s="5">
        <v>1</v>
      </c>
      <c r="M22" s="27" t="s">
        <v>94</v>
      </c>
      <c r="N22" s="52"/>
      <c r="O22" s="49"/>
    </row>
    <row r="23" spans="1:15" ht="20.25" customHeight="1" thickBot="1">
      <c r="A23" s="1">
        <v>17</v>
      </c>
      <c r="B23" s="18" t="s">
        <v>36</v>
      </c>
      <c r="C23" s="1">
        <v>69</v>
      </c>
      <c r="D23" s="1">
        <v>93</v>
      </c>
      <c r="E23" s="1">
        <v>3.7</v>
      </c>
      <c r="F23" s="1">
        <v>3.3</v>
      </c>
      <c r="G23" s="1">
        <v>60</v>
      </c>
      <c r="H23" s="1">
        <v>39</v>
      </c>
      <c r="I23" s="1">
        <v>0</v>
      </c>
      <c r="J23" s="1">
        <v>3</v>
      </c>
      <c r="K23" s="5">
        <v>1</v>
      </c>
      <c r="L23" s="5">
        <v>1</v>
      </c>
      <c r="M23" s="27" t="s">
        <v>94</v>
      </c>
      <c r="N23" s="52"/>
      <c r="O23" s="49"/>
    </row>
    <row r="24" spans="1:15" ht="20.25" customHeight="1" thickBot="1">
      <c r="A24" s="1">
        <v>18</v>
      </c>
      <c r="B24" s="18" t="s">
        <v>37</v>
      </c>
      <c r="C24" s="1">
        <v>22</v>
      </c>
      <c r="D24" s="1">
        <v>77</v>
      </c>
      <c r="E24" s="1">
        <v>3.3</v>
      </c>
      <c r="F24" s="1">
        <v>3.2</v>
      </c>
      <c r="G24" s="1">
        <v>94</v>
      </c>
      <c r="H24" s="1">
        <v>5</v>
      </c>
      <c r="I24" s="1">
        <v>0</v>
      </c>
      <c r="J24" s="1">
        <v>3</v>
      </c>
      <c r="K24" s="5">
        <v>1</v>
      </c>
      <c r="L24" s="5">
        <v>1</v>
      </c>
      <c r="M24" s="27" t="s">
        <v>94</v>
      </c>
      <c r="N24" s="52"/>
      <c r="O24" s="49"/>
    </row>
    <row r="25" spans="1:15" ht="15.75" customHeight="1" thickBot="1">
      <c r="A25" s="1">
        <v>19</v>
      </c>
      <c r="B25" s="18" t="s">
        <v>38</v>
      </c>
      <c r="C25" s="1">
        <v>14</v>
      </c>
      <c r="D25" s="1">
        <v>100</v>
      </c>
      <c r="E25" s="1">
        <v>3.6</v>
      </c>
      <c r="F25" s="1">
        <v>3.3</v>
      </c>
      <c r="G25" s="1">
        <v>71</v>
      </c>
      <c r="H25" s="1">
        <v>28</v>
      </c>
      <c r="I25" s="1">
        <v>0</v>
      </c>
      <c r="J25" s="1">
        <v>3</v>
      </c>
      <c r="K25" s="5">
        <v>1</v>
      </c>
      <c r="L25" s="5">
        <v>1</v>
      </c>
      <c r="M25" s="27" t="s">
        <v>94</v>
      </c>
      <c r="N25" s="52"/>
      <c r="O25" s="49"/>
    </row>
    <row r="26" spans="1:15" ht="14.25" customHeight="1" thickBot="1">
      <c r="A26" s="1">
        <v>20</v>
      </c>
      <c r="B26" s="18" t="s">
        <v>39</v>
      </c>
      <c r="C26" s="1">
        <v>16</v>
      </c>
      <c r="D26" s="1">
        <v>75</v>
      </c>
      <c r="E26" s="1">
        <v>3.6</v>
      </c>
      <c r="F26" s="1">
        <v>2.8</v>
      </c>
      <c r="G26" s="1">
        <v>33</v>
      </c>
      <c r="H26" s="1">
        <v>66</v>
      </c>
      <c r="I26" s="1">
        <v>0</v>
      </c>
      <c r="J26" s="1">
        <v>3</v>
      </c>
      <c r="K26" s="5">
        <v>1</v>
      </c>
      <c r="L26" s="5">
        <v>1</v>
      </c>
      <c r="M26" s="27" t="s">
        <v>94</v>
      </c>
      <c r="N26" s="52"/>
      <c r="O26" s="49"/>
    </row>
    <row r="27" spans="1:15" ht="15" customHeight="1" thickBot="1">
      <c r="A27" s="1">
        <v>21</v>
      </c>
      <c r="B27" s="18" t="s">
        <v>40</v>
      </c>
      <c r="C27" s="1">
        <v>5</v>
      </c>
      <c r="D27" s="1">
        <v>80</v>
      </c>
      <c r="E27" s="1">
        <v>4</v>
      </c>
      <c r="F27" s="1">
        <v>2.7</v>
      </c>
      <c r="G27" s="1">
        <v>0</v>
      </c>
      <c r="H27" s="1">
        <v>100</v>
      </c>
      <c r="I27" s="1">
        <v>0</v>
      </c>
      <c r="J27" s="1">
        <v>3</v>
      </c>
      <c r="K27" s="5">
        <v>1</v>
      </c>
      <c r="L27" s="5">
        <v>1</v>
      </c>
      <c r="M27" s="27" t="s">
        <v>94</v>
      </c>
      <c r="N27" s="52"/>
      <c r="O27" s="49"/>
    </row>
    <row r="28" spans="1:15" ht="16.5" customHeight="1" thickBot="1">
      <c r="A28" s="1">
        <v>22</v>
      </c>
      <c r="B28" s="18" t="s">
        <v>41</v>
      </c>
      <c r="C28" s="1">
        <v>7</v>
      </c>
      <c r="D28" s="1">
        <v>100</v>
      </c>
      <c r="E28" s="1">
        <v>3.3</v>
      </c>
      <c r="F28" s="1">
        <v>2.2999999999999998</v>
      </c>
      <c r="G28" s="1">
        <v>0</v>
      </c>
      <c r="H28" s="1">
        <v>100</v>
      </c>
      <c r="I28" s="1">
        <v>0</v>
      </c>
      <c r="J28" s="1">
        <v>2</v>
      </c>
      <c r="K28" s="5">
        <v>1</v>
      </c>
      <c r="L28" s="5">
        <v>1</v>
      </c>
      <c r="M28" s="27" t="s">
        <v>94</v>
      </c>
      <c r="N28" s="52"/>
      <c r="O28" s="49"/>
    </row>
    <row r="29" spans="1:15" ht="16.5" customHeight="1" thickBot="1">
      <c r="A29" s="1">
        <v>23</v>
      </c>
      <c r="B29" s="18" t="s">
        <v>42</v>
      </c>
      <c r="C29" s="1">
        <v>11</v>
      </c>
      <c r="D29" s="1">
        <v>91</v>
      </c>
      <c r="E29" s="1">
        <v>3.3</v>
      </c>
      <c r="F29" s="1">
        <v>3.2</v>
      </c>
      <c r="G29" s="1">
        <v>90</v>
      </c>
      <c r="H29" s="1">
        <v>10</v>
      </c>
      <c r="I29" s="1">
        <v>0</v>
      </c>
      <c r="J29" s="1">
        <v>3</v>
      </c>
      <c r="K29" s="5">
        <v>1</v>
      </c>
      <c r="L29" s="5">
        <v>1</v>
      </c>
      <c r="M29" s="27" t="s">
        <v>94</v>
      </c>
      <c r="N29" s="52"/>
      <c r="O29" s="49"/>
    </row>
    <row r="30" spans="1:15" ht="14.25" customHeight="1" thickBot="1">
      <c r="A30" s="1">
        <v>24</v>
      </c>
      <c r="B30" s="18" t="s">
        <v>43</v>
      </c>
      <c r="C30" s="1">
        <v>18</v>
      </c>
      <c r="D30" s="1">
        <v>78</v>
      </c>
      <c r="E30" s="1">
        <v>3.5</v>
      </c>
      <c r="F30" s="1">
        <v>2.8</v>
      </c>
      <c r="G30" s="1">
        <v>28</v>
      </c>
      <c r="H30" s="1">
        <v>71</v>
      </c>
      <c r="I30" s="1">
        <v>0</v>
      </c>
      <c r="J30" s="1">
        <v>3</v>
      </c>
      <c r="K30" s="5">
        <v>1</v>
      </c>
      <c r="L30" s="5">
        <v>1</v>
      </c>
      <c r="M30" s="27" t="s">
        <v>94</v>
      </c>
      <c r="N30" s="52"/>
      <c r="O30" s="49"/>
    </row>
    <row r="31" spans="1:15" ht="15" customHeight="1" thickBot="1">
      <c r="A31" s="1">
        <v>25</v>
      </c>
      <c r="B31" s="18" t="s">
        <v>44</v>
      </c>
      <c r="C31" s="1">
        <v>9</v>
      </c>
      <c r="D31" s="1">
        <v>78</v>
      </c>
      <c r="E31" s="1">
        <v>3.4</v>
      </c>
      <c r="F31" s="1">
        <v>3</v>
      </c>
      <c r="G31" s="1">
        <v>57</v>
      </c>
      <c r="H31" s="1">
        <v>42</v>
      </c>
      <c r="I31" s="1">
        <v>0</v>
      </c>
      <c r="J31" s="1">
        <v>3</v>
      </c>
      <c r="K31" s="5">
        <v>1</v>
      </c>
      <c r="L31" s="5">
        <v>1</v>
      </c>
      <c r="M31" s="27" t="s">
        <v>94</v>
      </c>
      <c r="N31" s="52"/>
      <c r="O31" s="49"/>
    </row>
    <row r="32" spans="1:15" ht="17.25" customHeight="1" thickBot="1">
      <c r="A32" s="1">
        <v>26</v>
      </c>
      <c r="B32" s="18" t="s">
        <v>45</v>
      </c>
      <c r="C32" s="1">
        <v>6</v>
      </c>
      <c r="D32" s="1">
        <v>83</v>
      </c>
      <c r="E32" s="1">
        <v>3</v>
      </c>
      <c r="F32" s="1">
        <v>2.8</v>
      </c>
      <c r="G32" s="1">
        <v>80</v>
      </c>
      <c r="H32" s="1">
        <v>20</v>
      </c>
      <c r="I32" s="1">
        <v>0</v>
      </c>
      <c r="J32" s="1">
        <v>3</v>
      </c>
      <c r="K32" s="5">
        <v>1</v>
      </c>
      <c r="L32" s="5">
        <v>1</v>
      </c>
      <c r="M32" s="27" t="s">
        <v>94</v>
      </c>
      <c r="N32" s="52"/>
      <c r="O32" s="49"/>
    </row>
    <row r="33" spans="1:17" ht="20.25" customHeight="1" thickBot="1">
      <c r="A33" s="1">
        <v>27</v>
      </c>
      <c r="B33" s="18" t="s">
        <v>46</v>
      </c>
      <c r="C33" s="1">
        <v>7</v>
      </c>
      <c r="D33" s="1">
        <v>43</v>
      </c>
      <c r="E33" s="1">
        <v>4</v>
      </c>
      <c r="F33" s="1">
        <v>3.6</v>
      </c>
      <c r="G33" s="1">
        <v>66</v>
      </c>
      <c r="H33" s="1">
        <v>33</v>
      </c>
      <c r="I33" s="1">
        <v>0</v>
      </c>
      <c r="J33" s="1">
        <v>4</v>
      </c>
      <c r="K33" s="5">
        <v>1</v>
      </c>
      <c r="L33" s="5">
        <v>1</v>
      </c>
      <c r="M33" s="27" t="s">
        <v>94</v>
      </c>
      <c r="N33" s="52"/>
      <c r="O33" s="49"/>
    </row>
    <row r="34" spans="1:17" ht="12" customHeight="1" thickBot="1">
      <c r="A34" s="1">
        <v>28</v>
      </c>
      <c r="B34" s="18" t="s">
        <v>47</v>
      </c>
      <c r="C34" s="1">
        <v>7</v>
      </c>
      <c r="D34" s="1">
        <v>71</v>
      </c>
      <c r="E34" s="1">
        <v>3.8</v>
      </c>
      <c r="F34" s="1">
        <v>3.2</v>
      </c>
      <c r="G34" s="1">
        <v>40</v>
      </c>
      <c r="H34" s="1">
        <v>60</v>
      </c>
      <c r="I34" s="1">
        <v>0</v>
      </c>
      <c r="J34" s="1">
        <v>3</v>
      </c>
      <c r="K34" s="5">
        <v>1</v>
      </c>
      <c r="L34" s="5">
        <v>1</v>
      </c>
      <c r="M34" s="27" t="s">
        <v>94</v>
      </c>
      <c r="N34" s="52"/>
      <c r="O34" s="50"/>
    </row>
    <row r="35" spans="1:17" s="9" customFormat="1" ht="18.75">
      <c r="A35" s="46" t="s">
        <v>5</v>
      </c>
      <c r="B35" s="46"/>
      <c r="C35" s="16">
        <f>SUM(C7:C34)</f>
        <v>732</v>
      </c>
      <c r="D35" s="8">
        <f t="shared" ref="D35:J35" si="0">AVERAGE(D7:D34)</f>
        <v>81.214285714285708</v>
      </c>
      <c r="E35" s="8">
        <f t="shared" si="0"/>
        <v>3.6464285714285709</v>
      </c>
      <c r="F35" s="8">
        <f t="shared" si="0"/>
        <v>3.0571428571428565</v>
      </c>
      <c r="G35" s="8">
        <f t="shared" si="0"/>
        <v>44.071428571428569</v>
      </c>
      <c r="H35" s="8">
        <f t="shared" si="0"/>
        <v>53.785714285714285</v>
      </c>
      <c r="I35" s="8">
        <f t="shared" si="0"/>
        <v>1.3928571428571428</v>
      </c>
      <c r="J35" s="8">
        <f t="shared" si="0"/>
        <v>3</v>
      </c>
      <c r="K35" s="8">
        <f>SUM(K7:K34)</f>
        <v>34</v>
      </c>
      <c r="L35" s="8">
        <f>SUM(L7:L34)</f>
        <v>34</v>
      </c>
      <c r="M35" s="8"/>
      <c r="N35" s="8"/>
      <c r="O35" s="8"/>
    </row>
    <row r="37" spans="1:17">
      <c r="B37" s="47" t="s">
        <v>92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7">
      <c r="B38" s="47" t="s">
        <v>93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7">
      <c r="B39" s="47" t="s">
        <v>87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1" spans="1:17" s="6" customFormat="1" ht="15.75">
      <c r="A41" s="11"/>
      <c r="B41" s="45" t="s">
        <v>90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11"/>
      <c r="O41" s="11"/>
      <c r="P41" s="11"/>
      <c r="Q41" s="11"/>
    </row>
    <row r="42" spans="1:17" s="6" customFormat="1" ht="15.75">
      <c r="A42" s="11"/>
      <c r="B42" s="45" t="s">
        <v>91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11"/>
      <c r="O42" s="11"/>
      <c r="P42" s="11"/>
      <c r="Q42" s="11"/>
    </row>
    <row r="43" spans="1:17" s="6" customFormat="1" ht="15.75">
      <c r="A43" s="11"/>
      <c r="B43" s="44" t="s">
        <v>103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11"/>
      <c r="N43" s="11"/>
      <c r="O43" s="11"/>
      <c r="P43" s="11"/>
      <c r="Q43" s="11"/>
    </row>
    <row r="44" spans="1:17">
      <c r="A44"/>
      <c r="B44"/>
      <c r="C44"/>
      <c r="D44"/>
      <c r="E44"/>
      <c r="F44"/>
      <c r="G44" s="10"/>
      <c r="H44"/>
      <c r="I44"/>
      <c r="J44"/>
      <c r="K44"/>
      <c r="L44"/>
      <c r="M44"/>
      <c r="N44"/>
      <c r="O44"/>
      <c r="P44"/>
      <c r="Q44"/>
    </row>
  </sheetData>
  <mergeCells count="25">
    <mergeCell ref="B43:L43"/>
    <mergeCell ref="G5:I5"/>
    <mergeCell ref="J5:J6"/>
    <mergeCell ref="K5:L5"/>
    <mergeCell ref="B41:M41"/>
    <mergeCell ref="B42:M42"/>
    <mergeCell ref="D5:D6"/>
    <mergeCell ref="M5:M6"/>
    <mergeCell ref="C5:C6"/>
    <mergeCell ref="B38:L38"/>
    <mergeCell ref="A35:B35"/>
    <mergeCell ref="B39:L39"/>
    <mergeCell ref="F5:F6"/>
    <mergeCell ref="E5:E6"/>
    <mergeCell ref="B37:L37"/>
    <mergeCell ref="A5:A6"/>
    <mergeCell ref="B5:B6"/>
    <mergeCell ref="A1:N1"/>
    <mergeCell ref="A2:N2"/>
    <mergeCell ref="A3:N3"/>
    <mergeCell ref="A4:N4"/>
    <mergeCell ref="O7:O34"/>
    <mergeCell ref="N7:N34"/>
    <mergeCell ref="N5:N6"/>
    <mergeCell ref="O5:O6"/>
  </mergeCells>
  <phoneticPr fontId="12" type="noConversion"/>
  <pageMargins left="1.299212598425197" right="0.19685039370078741" top="0.6692913385826772" bottom="3.937007874015748E-2" header="0.19685039370078741" footer="0.19685039370078741"/>
  <pageSetup paperSize="9" scale="71" fitToHeight="0" orientation="landscape" r:id="rId1"/>
  <rowBreaks count="1" manualBreakCount="1">
    <brk id="3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Normal="100" zoomScaleSheetLayoutView="100" workbookViewId="0">
      <selection activeCell="A5" sqref="A5:L33"/>
    </sheetView>
  </sheetViews>
  <sheetFormatPr defaultRowHeight="15"/>
  <cols>
    <col min="1" max="1" width="4" style="4" customWidth="1"/>
    <col min="2" max="2" width="31.140625" style="4" customWidth="1"/>
    <col min="3" max="3" width="19.5703125" style="4" customWidth="1"/>
    <col min="4" max="4" width="21.5703125" style="4" customWidth="1"/>
    <col min="5" max="6" width="16.42578125" style="4" customWidth="1"/>
    <col min="7" max="7" width="8.5703125" style="4" customWidth="1"/>
    <col min="8" max="8" width="9.5703125" style="4" customWidth="1"/>
    <col min="9" max="9" width="8.42578125" style="4" customWidth="1"/>
    <col min="10" max="10" width="20.7109375" style="4" customWidth="1"/>
    <col min="11" max="11" width="11.140625" style="4" customWidth="1"/>
    <col min="12" max="12" width="10.85546875" style="4" customWidth="1"/>
    <col min="13" max="13" width="26.140625" style="4" customWidth="1"/>
    <col min="14" max="14" width="38.85546875" style="4" customWidth="1"/>
    <col min="15" max="15" width="35.140625" style="4" customWidth="1"/>
    <col min="16" max="16384" width="9.140625" style="4"/>
  </cols>
  <sheetData>
    <row r="1" spans="1:15" s="7" customFormat="1" ht="24.75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5" s="15" customFormat="1" ht="26.25" customHeight="1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15" customFormat="1" ht="27" customHeight="1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15" customFormat="1" ht="28.5" customHeight="1">
      <c r="A4" s="31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5" s="12" customFormat="1" ht="145.5" customHeight="1">
      <c r="A5" s="40" t="s">
        <v>0</v>
      </c>
      <c r="B5" s="37" t="s">
        <v>1</v>
      </c>
      <c r="C5" s="38" t="s">
        <v>13</v>
      </c>
      <c r="D5" s="37" t="s">
        <v>16</v>
      </c>
      <c r="E5" s="37" t="s">
        <v>12</v>
      </c>
      <c r="F5" s="37" t="s">
        <v>14</v>
      </c>
      <c r="G5" s="34" t="s">
        <v>11</v>
      </c>
      <c r="H5" s="34"/>
      <c r="I5" s="34"/>
      <c r="J5" s="34" t="s">
        <v>9</v>
      </c>
      <c r="K5" s="35" t="s">
        <v>10</v>
      </c>
      <c r="L5" s="35"/>
      <c r="M5" s="35" t="s">
        <v>15</v>
      </c>
      <c r="N5" s="36" t="s">
        <v>17</v>
      </c>
      <c r="O5" s="43" t="s">
        <v>18</v>
      </c>
    </row>
    <row r="6" spans="1:15" s="12" customFormat="1" ht="87" customHeight="1" thickBot="1">
      <c r="A6" s="40"/>
      <c r="B6" s="37"/>
      <c r="C6" s="53"/>
      <c r="D6" s="37"/>
      <c r="E6" s="37"/>
      <c r="F6" s="37"/>
      <c r="G6" s="13" t="s">
        <v>6</v>
      </c>
      <c r="H6" s="13" t="s">
        <v>7</v>
      </c>
      <c r="I6" s="13" t="s">
        <v>8</v>
      </c>
      <c r="J6" s="34"/>
      <c r="K6" s="14" t="s">
        <v>2</v>
      </c>
      <c r="L6" s="14" t="s">
        <v>3</v>
      </c>
      <c r="M6" s="35"/>
      <c r="N6" s="36"/>
      <c r="O6" s="43"/>
    </row>
    <row r="7" spans="1:15" ht="20.25" customHeight="1" thickBot="1">
      <c r="A7" s="1">
        <v>1</v>
      </c>
      <c r="B7" s="20" t="s">
        <v>20</v>
      </c>
      <c r="C7" s="23">
        <v>62</v>
      </c>
      <c r="D7" s="21">
        <v>69</v>
      </c>
      <c r="E7" s="2">
        <v>3.7</v>
      </c>
      <c r="F7" s="2">
        <v>3.2</v>
      </c>
      <c r="G7" s="3">
        <v>44</v>
      </c>
      <c r="H7" s="3">
        <v>51</v>
      </c>
      <c r="I7" s="3">
        <v>4</v>
      </c>
      <c r="J7" s="3">
        <v>3</v>
      </c>
      <c r="K7" s="5">
        <v>2</v>
      </c>
      <c r="L7" s="5">
        <v>2</v>
      </c>
      <c r="M7" s="27" t="s">
        <v>97</v>
      </c>
      <c r="N7" s="51" t="s">
        <v>88</v>
      </c>
      <c r="O7" s="48" t="s">
        <v>72</v>
      </c>
    </row>
    <row r="8" spans="1:15" ht="20.25" customHeight="1" thickBot="1">
      <c r="A8" s="1">
        <v>2</v>
      </c>
      <c r="B8" s="18" t="s">
        <v>21</v>
      </c>
      <c r="C8" s="22">
        <v>63</v>
      </c>
      <c r="D8" s="2">
        <v>81</v>
      </c>
      <c r="E8" s="2">
        <v>3.6</v>
      </c>
      <c r="F8" s="2">
        <v>3.4</v>
      </c>
      <c r="G8" s="3">
        <v>70</v>
      </c>
      <c r="H8" s="3">
        <v>27</v>
      </c>
      <c r="I8" s="3">
        <v>1</v>
      </c>
      <c r="J8" s="3">
        <v>3</v>
      </c>
      <c r="K8" s="5">
        <v>2</v>
      </c>
      <c r="L8" s="5">
        <v>2</v>
      </c>
      <c r="M8" s="27" t="s">
        <v>97</v>
      </c>
      <c r="N8" s="52"/>
      <c r="O8" s="49"/>
    </row>
    <row r="9" spans="1:15" ht="20.25" customHeight="1" thickBot="1">
      <c r="A9" s="1">
        <v>3</v>
      </c>
      <c r="B9" s="18" t="s">
        <v>22</v>
      </c>
      <c r="C9" s="2">
        <v>60</v>
      </c>
      <c r="D9" s="2">
        <v>82</v>
      </c>
      <c r="E9" s="19">
        <v>3.6</v>
      </c>
      <c r="F9" s="2">
        <v>2.7</v>
      </c>
      <c r="G9" s="3">
        <v>16</v>
      </c>
      <c r="H9" s="3">
        <v>83</v>
      </c>
      <c r="I9" s="3">
        <v>0</v>
      </c>
      <c r="J9" s="3">
        <v>3</v>
      </c>
      <c r="K9" s="5">
        <v>2</v>
      </c>
      <c r="L9" s="5">
        <v>2</v>
      </c>
      <c r="M9" s="27" t="s">
        <v>97</v>
      </c>
      <c r="N9" s="52"/>
      <c r="O9" s="49"/>
    </row>
    <row r="10" spans="1:15" ht="20.25" customHeight="1" thickBot="1">
      <c r="A10" s="1">
        <v>4</v>
      </c>
      <c r="B10" s="18" t="s">
        <v>23</v>
      </c>
      <c r="C10" s="2">
        <v>83</v>
      </c>
      <c r="D10" s="2">
        <v>93</v>
      </c>
      <c r="E10" s="2">
        <v>3.9</v>
      </c>
      <c r="F10" s="2">
        <v>2.9</v>
      </c>
      <c r="G10" s="3">
        <v>14</v>
      </c>
      <c r="H10" s="3">
        <v>84</v>
      </c>
      <c r="I10" s="3">
        <v>1</v>
      </c>
      <c r="J10" s="3">
        <v>3</v>
      </c>
      <c r="K10" s="5">
        <v>2</v>
      </c>
      <c r="L10" s="5">
        <v>2</v>
      </c>
      <c r="M10" s="27" t="s">
        <v>97</v>
      </c>
      <c r="N10" s="52"/>
      <c r="O10" s="49"/>
    </row>
    <row r="11" spans="1:15" ht="20.25" customHeight="1" thickBot="1">
      <c r="A11" s="1">
        <v>5</v>
      </c>
      <c r="B11" s="18" t="s">
        <v>24</v>
      </c>
      <c r="C11" s="2">
        <v>4</v>
      </c>
      <c r="D11" s="2">
        <v>100</v>
      </c>
      <c r="E11" s="2">
        <v>4.2</v>
      </c>
      <c r="F11" s="2">
        <v>3</v>
      </c>
      <c r="G11" s="3">
        <v>25</v>
      </c>
      <c r="H11" s="3">
        <v>75</v>
      </c>
      <c r="I11" s="3">
        <v>0</v>
      </c>
      <c r="J11" s="3">
        <v>3</v>
      </c>
      <c r="K11" s="5">
        <v>2</v>
      </c>
      <c r="L11" s="5">
        <v>2</v>
      </c>
      <c r="M11" s="27" t="s">
        <v>97</v>
      </c>
      <c r="N11" s="52"/>
      <c r="O11" s="49"/>
    </row>
    <row r="12" spans="1:15" ht="20.25" customHeight="1" thickBot="1">
      <c r="A12" s="1">
        <v>6</v>
      </c>
      <c r="B12" s="18" t="s">
        <v>25</v>
      </c>
      <c r="C12" s="2">
        <v>46</v>
      </c>
      <c r="D12" s="2">
        <v>93</v>
      </c>
      <c r="E12" s="2">
        <v>3.8</v>
      </c>
      <c r="F12" s="2">
        <v>3</v>
      </c>
      <c r="G12" s="3">
        <v>32</v>
      </c>
      <c r="H12" s="3">
        <v>65</v>
      </c>
      <c r="I12" s="3">
        <v>2</v>
      </c>
      <c r="J12" s="3">
        <v>3</v>
      </c>
      <c r="K12" s="5">
        <v>2</v>
      </c>
      <c r="L12" s="5">
        <v>2</v>
      </c>
      <c r="M12" s="27" t="s">
        <v>97</v>
      </c>
      <c r="N12" s="52"/>
      <c r="O12" s="49"/>
    </row>
    <row r="13" spans="1:15" ht="20.25" customHeight="1" thickBot="1">
      <c r="A13" s="1">
        <v>7</v>
      </c>
      <c r="B13" s="18" t="s">
        <v>26</v>
      </c>
      <c r="C13" s="2">
        <v>7</v>
      </c>
      <c r="D13" s="2">
        <v>71</v>
      </c>
      <c r="E13" s="2">
        <v>3.8</v>
      </c>
      <c r="F13" s="2">
        <v>3.4</v>
      </c>
      <c r="G13" s="3">
        <v>60</v>
      </c>
      <c r="H13" s="3">
        <v>40</v>
      </c>
      <c r="I13" s="3">
        <v>0</v>
      </c>
      <c r="J13" s="3">
        <v>3</v>
      </c>
      <c r="K13" s="5">
        <v>1</v>
      </c>
      <c r="L13" s="5">
        <v>1</v>
      </c>
      <c r="M13" s="27" t="s">
        <v>97</v>
      </c>
      <c r="N13" s="52"/>
      <c r="O13" s="49"/>
    </row>
    <row r="14" spans="1:15" ht="20.25" customHeight="1" thickBot="1">
      <c r="A14" s="1">
        <v>8</v>
      </c>
      <c r="B14" s="18" t="s">
        <v>27</v>
      </c>
      <c r="C14" s="2">
        <v>13</v>
      </c>
      <c r="D14" s="2">
        <v>100</v>
      </c>
      <c r="E14" s="2">
        <v>3.2</v>
      </c>
      <c r="F14" s="2">
        <v>3</v>
      </c>
      <c r="G14" s="3">
        <v>76</v>
      </c>
      <c r="H14" s="3">
        <v>23</v>
      </c>
      <c r="I14" s="3">
        <v>0</v>
      </c>
      <c r="J14" s="3">
        <v>3</v>
      </c>
      <c r="K14" s="5">
        <v>1</v>
      </c>
      <c r="L14" s="5">
        <v>1</v>
      </c>
      <c r="M14" s="27" t="s">
        <v>97</v>
      </c>
      <c r="N14" s="52"/>
      <c r="O14" s="49"/>
    </row>
    <row r="15" spans="1:15" ht="20.25" customHeight="1" thickBot="1">
      <c r="A15" s="1">
        <v>10</v>
      </c>
      <c r="B15" s="18" t="s">
        <v>29</v>
      </c>
      <c r="C15" s="2">
        <v>30</v>
      </c>
      <c r="D15" s="2">
        <v>83</v>
      </c>
      <c r="E15" s="2">
        <v>3.5</v>
      </c>
      <c r="F15" s="2">
        <v>3.3</v>
      </c>
      <c r="G15" s="3">
        <v>76</v>
      </c>
      <c r="H15" s="3">
        <v>20</v>
      </c>
      <c r="I15" s="3">
        <v>4</v>
      </c>
      <c r="J15" s="3">
        <v>3</v>
      </c>
      <c r="K15" s="5">
        <v>1</v>
      </c>
      <c r="L15" s="5">
        <v>1</v>
      </c>
      <c r="M15" s="27" t="s">
        <v>97</v>
      </c>
      <c r="N15" s="52"/>
      <c r="O15" s="49"/>
    </row>
    <row r="16" spans="1:15" ht="20.25" customHeight="1" thickBot="1">
      <c r="A16" s="1">
        <v>11</v>
      </c>
      <c r="B16" s="18" t="s">
        <v>30</v>
      </c>
      <c r="C16" s="2">
        <v>10</v>
      </c>
      <c r="D16" s="2">
        <v>80</v>
      </c>
      <c r="E16" s="2">
        <v>3.2</v>
      </c>
      <c r="F16" s="2">
        <v>3.1</v>
      </c>
      <c r="G16" s="3">
        <v>87</v>
      </c>
      <c r="H16" s="3">
        <v>12</v>
      </c>
      <c r="I16" s="3">
        <v>0</v>
      </c>
      <c r="J16" s="3">
        <v>3</v>
      </c>
      <c r="K16" s="5">
        <v>1</v>
      </c>
      <c r="L16" s="5">
        <v>1</v>
      </c>
      <c r="M16" s="27" t="s">
        <v>97</v>
      </c>
      <c r="N16" s="52"/>
      <c r="O16" s="49"/>
    </row>
    <row r="17" spans="1:15" ht="20.25" customHeight="1" thickBot="1">
      <c r="A17" s="1">
        <v>12</v>
      </c>
      <c r="B17" s="18" t="s">
        <v>31</v>
      </c>
      <c r="C17" s="2">
        <v>15</v>
      </c>
      <c r="D17" s="2">
        <v>80</v>
      </c>
      <c r="E17" s="2">
        <v>3.2</v>
      </c>
      <c r="F17" s="2">
        <v>2.5</v>
      </c>
      <c r="G17" s="3">
        <v>25</v>
      </c>
      <c r="H17" s="3">
        <v>75</v>
      </c>
      <c r="I17" s="3">
        <v>0</v>
      </c>
      <c r="J17" s="3">
        <v>3</v>
      </c>
      <c r="K17" s="5">
        <v>1</v>
      </c>
      <c r="L17" s="5">
        <v>1</v>
      </c>
      <c r="M17" s="27" t="s">
        <v>97</v>
      </c>
      <c r="N17" s="52"/>
      <c r="O17" s="49"/>
    </row>
    <row r="18" spans="1:15" ht="20.25" customHeight="1" thickBot="1">
      <c r="A18" s="1">
        <v>13</v>
      </c>
      <c r="B18" s="18" t="s">
        <v>32</v>
      </c>
      <c r="C18" s="2">
        <v>16</v>
      </c>
      <c r="D18" s="2">
        <v>94</v>
      </c>
      <c r="E18" s="2">
        <v>3.8</v>
      </c>
      <c r="F18" s="2">
        <v>3.3</v>
      </c>
      <c r="G18" s="3">
        <v>53</v>
      </c>
      <c r="H18" s="3">
        <v>46</v>
      </c>
      <c r="I18" s="3">
        <v>0</v>
      </c>
      <c r="J18" s="3">
        <v>3</v>
      </c>
      <c r="K18" s="5">
        <v>1</v>
      </c>
      <c r="L18" s="5">
        <v>1</v>
      </c>
      <c r="M18" s="27" t="s">
        <v>97</v>
      </c>
      <c r="N18" s="52"/>
      <c r="O18" s="49"/>
    </row>
    <row r="19" spans="1:15" ht="20.25" customHeight="1" thickBot="1">
      <c r="A19" s="1">
        <v>14</v>
      </c>
      <c r="B19" s="18" t="s">
        <v>33</v>
      </c>
      <c r="C19" s="1">
        <v>7</v>
      </c>
      <c r="D19" s="1">
        <v>86</v>
      </c>
      <c r="E19" s="1">
        <v>3.8</v>
      </c>
      <c r="F19" s="1">
        <v>2.2999999999999998</v>
      </c>
      <c r="G19" s="1">
        <v>16</v>
      </c>
      <c r="H19" s="1">
        <v>83</v>
      </c>
      <c r="I19" s="1">
        <v>0</v>
      </c>
      <c r="J19" s="1">
        <v>2</v>
      </c>
      <c r="K19" s="5">
        <v>1</v>
      </c>
      <c r="L19" s="5">
        <v>1</v>
      </c>
      <c r="M19" s="27" t="s">
        <v>97</v>
      </c>
      <c r="N19" s="52"/>
      <c r="O19" s="49"/>
    </row>
    <row r="20" spans="1:15" ht="20.25" customHeight="1" thickBot="1">
      <c r="A20" s="1">
        <v>15</v>
      </c>
      <c r="B20" s="18" t="s">
        <v>34</v>
      </c>
      <c r="C20" s="1">
        <v>23</v>
      </c>
      <c r="D20" s="1">
        <v>87</v>
      </c>
      <c r="E20" s="1">
        <v>3.6</v>
      </c>
      <c r="F20" s="1">
        <v>3.2</v>
      </c>
      <c r="G20" s="1">
        <v>55</v>
      </c>
      <c r="H20" s="1">
        <v>40</v>
      </c>
      <c r="I20" s="1">
        <v>5</v>
      </c>
      <c r="J20" s="1">
        <v>3</v>
      </c>
      <c r="K20" s="5">
        <v>1</v>
      </c>
      <c r="L20" s="5">
        <v>1</v>
      </c>
      <c r="M20" s="27" t="s">
        <v>97</v>
      </c>
      <c r="N20" s="52"/>
      <c r="O20" s="49"/>
    </row>
    <row r="21" spans="1:15" ht="20.25" customHeight="1" thickBot="1">
      <c r="A21" s="1">
        <v>16</v>
      </c>
      <c r="B21" s="18" t="s">
        <v>35</v>
      </c>
      <c r="C21" s="1">
        <v>40</v>
      </c>
      <c r="D21" s="1">
        <v>80</v>
      </c>
      <c r="E21" s="1">
        <v>3.6</v>
      </c>
      <c r="F21" s="1">
        <v>3.2</v>
      </c>
      <c r="G21" s="1">
        <v>53</v>
      </c>
      <c r="H21" s="1">
        <v>43</v>
      </c>
      <c r="I21" s="1">
        <v>3</v>
      </c>
      <c r="J21" s="1">
        <v>3</v>
      </c>
      <c r="K21" s="5">
        <v>1</v>
      </c>
      <c r="L21" s="5">
        <v>1</v>
      </c>
      <c r="M21" s="27" t="s">
        <v>97</v>
      </c>
      <c r="N21" s="52"/>
      <c r="O21" s="49"/>
    </row>
    <row r="22" spans="1:15" ht="20.25" customHeight="1" thickBot="1">
      <c r="A22" s="1">
        <v>17</v>
      </c>
      <c r="B22" s="18" t="s">
        <v>36</v>
      </c>
      <c r="C22" s="1">
        <v>41</v>
      </c>
      <c r="D22" s="1">
        <v>80</v>
      </c>
      <c r="E22" s="1">
        <v>3.8</v>
      </c>
      <c r="F22" s="1">
        <v>3.3</v>
      </c>
      <c r="G22" s="1">
        <v>54</v>
      </c>
      <c r="H22" s="1">
        <v>45</v>
      </c>
      <c r="I22" s="1">
        <v>0</v>
      </c>
      <c r="J22" s="1">
        <v>3</v>
      </c>
      <c r="K22" s="5">
        <v>1</v>
      </c>
      <c r="L22" s="5">
        <v>1</v>
      </c>
      <c r="M22" s="27" t="s">
        <v>97</v>
      </c>
      <c r="N22" s="52"/>
      <c r="O22" s="49"/>
    </row>
    <row r="23" spans="1:15" ht="20.25" customHeight="1" thickBot="1">
      <c r="A23" s="1">
        <v>18</v>
      </c>
      <c r="B23" s="18" t="s">
        <v>37</v>
      </c>
      <c r="C23" s="1">
        <v>20</v>
      </c>
      <c r="D23" s="1">
        <v>65</v>
      </c>
      <c r="E23" s="1">
        <v>3.5</v>
      </c>
      <c r="F23" s="1">
        <v>3.1</v>
      </c>
      <c r="G23" s="1">
        <v>61</v>
      </c>
      <c r="H23" s="1">
        <v>38</v>
      </c>
      <c r="I23" s="1">
        <v>0</v>
      </c>
      <c r="J23" s="1">
        <v>3</v>
      </c>
      <c r="K23" s="5">
        <v>1</v>
      </c>
      <c r="L23" s="5">
        <v>1</v>
      </c>
      <c r="M23" s="27" t="s">
        <v>97</v>
      </c>
      <c r="N23" s="52"/>
      <c r="O23" s="49"/>
    </row>
    <row r="24" spans="1:15" ht="20.25" customHeight="1" thickBot="1">
      <c r="A24" s="1">
        <v>20</v>
      </c>
      <c r="B24" s="18" t="s">
        <v>39</v>
      </c>
      <c r="C24" s="1">
        <v>23</v>
      </c>
      <c r="D24" s="1">
        <v>100</v>
      </c>
      <c r="E24" s="1">
        <v>3.7</v>
      </c>
      <c r="F24" s="1">
        <v>2.8</v>
      </c>
      <c r="G24" s="1">
        <v>21</v>
      </c>
      <c r="H24" s="1">
        <v>78</v>
      </c>
      <c r="I24" s="1">
        <v>0</v>
      </c>
      <c r="J24" s="1">
        <v>3</v>
      </c>
      <c r="K24" s="5">
        <v>1</v>
      </c>
      <c r="L24" s="5">
        <v>1</v>
      </c>
      <c r="M24" s="27" t="s">
        <v>97</v>
      </c>
      <c r="N24" s="52"/>
      <c r="O24" s="49"/>
    </row>
    <row r="25" spans="1:15" ht="20.25" customHeight="1" thickBot="1">
      <c r="A25" s="1">
        <v>21</v>
      </c>
      <c r="B25" s="18" t="s">
        <v>40</v>
      </c>
      <c r="C25" s="1">
        <v>15</v>
      </c>
      <c r="D25" s="1">
        <v>93</v>
      </c>
      <c r="E25" s="1">
        <v>3.8</v>
      </c>
      <c r="F25" s="1">
        <v>3.2</v>
      </c>
      <c r="G25" s="1">
        <v>35</v>
      </c>
      <c r="H25" s="1">
        <v>64</v>
      </c>
      <c r="I25" s="1">
        <v>0</v>
      </c>
      <c r="J25" s="1">
        <v>3</v>
      </c>
      <c r="K25" s="5">
        <v>1</v>
      </c>
      <c r="L25" s="5">
        <v>1</v>
      </c>
      <c r="M25" s="27" t="s">
        <v>97</v>
      </c>
      <c r="N25" s="52"/>
      <c r="O25" s="49"/>
    </row>
    <row r="26" spans="1:15" ht="20.25" customHeight="1" thickBot="1">
      <c r="A26" s="1">
        <v>22</v>
      </c>
      <c r="B26" s="18" t="s">
        <v>41</v>
      </c>
      <c r="C26" s="1">
        <v>5</v>
      </c>
      <c r="D26" s="1">
        <v>60</v>
      </c>
      <c r="E26" s="1">
        <v>3.3</v>
      </c>
      <c r="F26" s="1">
        <v>2.6</v>
      </c>
      <c r="G26" s="1">
        <v>33</v>
      </c>
      <c r="H26" s="1">
        <v>66</v>
      </c>
      <c r="I26" s="1">
        <v>0</v>
      </c>
      <c r="J26" s="1">
        <v>3</v>
      </c>
      <c r="K26" s="5">
        <v>1</v>
      </c>
      <c r="L26" s="5">
        <v>1</v>
      </c>
      <c r="M26" s="27" t="s">
        <v>97</v>
      </c>
      <c r="N26" s="52"/>
      <c r="O26" s="49"/>
    </row>
    <row r="27" spans="1:15" ht="20.25" customHeight="1" thickBot="1">
      <c r="A27" s="1">
        <v>23</v>
      </c>
      <c r="B27" s="18" t="s">
        <v>42</v>
      </c>
      <c r="C27" s="1">
        <v>13</v>
      </c>
      <c r="D27" s="1">
        <v>85</v>
      </c>
      <c r="E27" s="1">
        <v>3.6</v>
      </c>
      <c r="F27" s="1">
        <v>3</v>
      </c>
      <c r="G27" s="1">
        <v>36</v>
      </c>
      <c r="H27" s="1">
        <v>63</v>
      </c>
      <c r="I27" s="1">
        <v>0</v>
      </c>
      <c r="J27" s="1">
        <v>3</v>
      </c>
      <c r="K27" s="5">
        <v>1</v>
      </c>
      <c r="L27" s="5">
        <v>1</v>
      </c>
      <c r="M27" s="27" t="s">
        <v>97</v>
      </c>
      <c r="N27" s="52"/>
      <c r="O27" s="49"/>
    </row>
    <row r="28" spans="1:15" ht="20.25" customHeight="1" thickBot="1">
      <c r="A28" s="1">
        <v>24</v>
      </c>
      <c r="B28" s="18" t="s">
        <v>43</v>
      </c>
      <c r="C28" s="1">
        <v>22</v>
      </c>
      <c r="D28" s="1">
        <v>91</v>
      </c>
      <c r="E28" s="1">
        <v>3.7</v>
      </c>
      <c r="F28" s="1">
        <v>2.9</v>
      </c>
      <c r="G28" s="1">
        <v>25</v>
      </c>
      <c r="H28" s="1">
        <v>75</v>
      </c>
      <c r="I28" s="1">
        <v>0</v>
      </c>
      <c r="J28" s="1">
        <v>3</v>
      </c>
      <c r="K28" s="5">
        <v>1</v>
      </c>
      <c r="L28" s="5">
        <v>1</v>
      </c>
      <c r="M28" s="27" t="s">
        <v>97</v>
      </c>
      <c r="N28" s="52"/>
      <c r="O28" s="49"/>
    </row>
    <row r="29" spans="1:15" ht="20.25" customHeight="1" thickBot="1">
      <c r="A29" s="1">
        <v>25</v>
      </c>
      <c r="B29" s="18" t="s">
        <v>44</v>
      </c>
      <c r="C29" s="1">
        <v>16</v>
      </c>
      <c r="D29" s="1">
        <v>87</v>
      </c>
      <c r="E29" s="1">
        <v>3.1</v>
      </c>
      <c r="F29" s="1">
        <v>3</v>
      </c>
      <c r="G29" s="1">
        <v>92</v>
      </c>
      <c r="H29" s="1">
        <v>7</v>
      </c>
      <c r="I29" s="1">
        <v>0</v>
      </c>
      <c r="J29" s="1">
        <v>3</v>
      </c>
      <c r="K29" s="5">
        <v>1</v>
      </c>
      <c r="L29" s="5">
        <v>1</v>
      </c>
      <c r="M29" s="27" t="s">
        <v>97</v>
      </c>
      <c r="N29" s="52"/>
      <c r="O29" s="49"/>
    </row>
    <row r="30" spans="1:15" ht="14.25" customHeight="1" thickBot="1">
      <c r="A30" s="1">
        <v>26</v>
      </c>
      <c r="B30" s="18" t="s">
        <v>45</v>
      </c>
      <c r="C30" s="1">
        <v>3</v>
      </c>
      <c r="D30" s="1">
        <v>100</v>
      </c>
      <c r="E30" s="1">
        <v>3.6</v>
      </c>
      <c r="F30" s="1">
        <v>3</v>
      </c>
      <c r="G30" s="1">
        <v>33</v>
      </c>
      <c r="H30" s="1">
        <v>66</v>
      </c>
      <c r="I30" s="1">
        <v>0</v>
      </c>
      <c r="J30" s="1">
        <v>3</v>
      </c>
      <c r="K30" s="5">
        <v>1</v>
      </c>
      <c r="L30" s="5">
        <v>1</v>
      </c>
      <c r="M30" s="27" t="s">
        <v>97</v>
      </c>
      <c r="N30" s="52"/>
      <c r="O30" s="49"/>
    </row>
    <row r="31" spans="1:15" ht="20.25" customHeight="1" thickBot="1">
      <c r="A31" s="1">
        <v>27</v>
      </c>
      <c r="B31" s="18" t="s">
        <v>46</v>
      </c>
      <c r="C31" s="1">
        <v>9</v>
      </c>
      <c r="D31" s="1">
        <v>67</v>
      </c>
      <c r="E31" s="1">
        <v>4.2</v>
      </c>
      <c r="F31" s="1">
        <v>3.8</v>
      </c>
      <c r="G31" s="1">
        <v>66</v>
      </c>
      <c r="H31" s="1">
        <v>33</v>
      </c>
      <c r="I31" s="1">
        <v>0</v>
      </c>
      <c r="J31" s="1">
        <v>4</v>
      </c>
      <c r="K31" s="5">
        <v>1</v>
      </c>
      <c r="L31" s="5">
        <v>1</v>
      </c>
      <c r="M31" s="27" t="s">
        <v>97</v>
      </c>
      <c r="N31" s="52"/>
      <c r="O31" s="49"/>
    </row>
    <row r="32" spans="1:15" ht="12.75" customHeight="1" thickBot="1">
      <c r="A32" s="1">
        <v>28</v>
      </c>
      <c r="B32" s="18" t="s">
        <v>47</v>
      </c>
      <c r="C32" s="1">
        <v>7</v>
      </c>
      <c r="D32" s="1">
        <v>100</v>
      </c>
      <c r="E32" s="1">
        <v>3.7</v>
      </c>
      <c r="F32" s="1">
        <v>2.2999999999999998</v>
      </c>
      <c r="G32" s="1">
        <v>0</v>
      </c>
      <c r="H32" s="1">
        <v>100</v>
      </c>
      <c r="I32" s="1">
        <v>0</v>
      </c>
      <c r="J32" s="1">
        <v>2</v>
      </c>
      <c r="K32" s="5">
        <v>1</v>
      </c>
      <c r="L32" s="5">
        <v>1</v>
      </c>
      <c r="M32" s="27" t="s">
        <v>97</v>
      </c>
      <c r="N32" s="52"/>
      <c r="O32" s="49"/>
    </row>
    <row r="33" spans="1:17" s="9" customFormat="1" ht="18.75">
      <c r="A33" s="46" t="s">
        <v>5</v>
      </c>
      <c r="B33" s="46"/>
      <c r="C33" s="16">
        <v>678</v>
      </c>
      <c r="D33" s="8">
        <f t="shared" ref="D33:J33" si="0">AVERAGE(D7:D32)</f>
        <v>84.884615384615387</v>
      </c>
      <c r="E33" s="8">
        <f t="shared" si="0"/>
        <v>3.6346153846153841</v>
      </c>
      <c r="F33" s="8">
        <f t="shared" si="0"/>
        <v>3.0192307692307692</v>
      </c>
      <c r="G33" s="8">
        <f t="shared" si="0"/>
        <v>44.53846153846154</v>
      </c>
      <c r="H33" s="8">
        <f t="shared" si="0"/>
        <v>53.92307692307692</v>
      </c>
      <c r="I33" s="8">
        <f t="shared" si="0"/>
        <v>0.76923076923076927</v>
      </c>
      <c r="J33" s="8">
        <f t="shared" si="0"/>
        <v>2.9615384615384617</v>
      </c>
      <c r="K33" s="8">
        <f>SUM(K7:K32)</f>
        <v>32</v>
      </c>
      <c r="L33" s="8">
        <f>SUM(L7:L32)</f>
        <v>32</v>
      </c>
      <c r="M33" s="8"/>
      <c r="N33" s="52"/>
      <c r="O33" s="49"/>
    </row>
    <row r="34" spans="1:17">
      <c r="N34" s="52"/>
      <c r="O34" s="50"/>
    </row>
    <row r="35" spans="1:17">
      <c r="B35" s="47" t="s">
        <v>95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7">
      <c r="B36" s="47" t="s">
        <v>96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7">
      <c r="B37" s="47" t="s">
        <v>87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9" spans="1:17" s="6" customFormat="1" ht="15.75">
      <c r="A39" s="11"/>
      <c r="B39" s="45" t="s">
        <v>83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1"/>
      <c r="O39" s="11"/>
      <c r="P39" s="11"/>
      <c r="Q39" s="11"/>
    </row>
    <row r="40" spans="1:17" s="6" customFormat="1" ht="15.75">
      <c r="A40" s="11"/>
      <c r="B40" s="45" t="s">
        <v>91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11"/>
      <c r="O40" s="11"/>
      <c r="P40" s="11"/>
      <c r="Q40" s="11"/>
    </row>
    <row r="41" spans="1:17" s="6" customFormat="1" ht="15.75">
      <c r="A41" s="11"/>
      <c r="B41" s="44" t="s">
        <v>104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1"/>
      <c r="N41" s="11"/>
      <c r="O41" s="11"/>
      <c r="P41" s="11"/>
      <c r="Q41" s="11"/>
    </row>
    <row r="42" spans="1:17">
      <c r="A42"/>
      <c r="B42"/>
      <c r="C42"/>
      <c r="D42"/>
      <c r="E42"/>
      <c r="F42"/>
      <c r="G42" s="10"/>
      <c r="H42"/>
      <c r="I42"/>
      <c r="J42"/>
      <c r="K42"/>
      <c r="L42"/>
      <c r="M42"/>
      <c r="N42"/>
      <c r="O42"/>
      <c r="P42"/>
      <c r="Q42"/>
    </row>
  </sheetData>
  <mergeCells count="25">
    <mergeCell ref="O5:O6"/>
    <mergeCell ref="B41:L41"/>
    <mergeCell ref="G5:I5"/>
    <mergeCell ref="J5:J6"/>
    <mergeCell ref="K5:L5"/>
    <mergeCell ref="B39:M39"/>
    <mergeCell ref="B40:M40"/>
    <mergeCell ref="D5:D6"/>
    <mergeCell ref="A33:B33"/>
    <mergeCell ref="A5:A6"/>
    <mergeCell ref="A1:N1"/>
    <mergeCell ref="A2:N2"/>
    <mergeCell ref="A3:N3"/>
    <mergeCell ref="A4:N4"/>
    <mergeCell ref="B37:L37"/>
    <mergeCell ref="O7:O34"/>
    <mergeCell ref="N5:N6"/>
    <mergeCell ref="B36:L36"/>
    <mergeCell ref="B35:L35"/>
    <mergeCell ref="C5:C6"/>
    <mergeCell ref="M5:M6"/>
    <mergeCell ref="B5:B6"/>
    <mergeCell ref="F5:F6"/>
    <mergeCell ref="E5:E6"/>
    <mergeCell ref="N7:N34"/>
  </mergeCells>
  <phoneticPr fontId="12" type="noConversion"/>
  <pageMargins left="1.299212598425197" right="0.19685039370078741" top="0.6692913385826772" bottom="3.937007874015748E-2" header="0.19685039370078741" footer="0.19685039370078741"/>
  <pageSetup paperSize="9" scale="72" fitToHeight="0" orientation="landscape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5 класс</vt:lpstr>
      <vt:lpstr>6 класс</vt:lpstr>
      <vt:lpstr>7 класс</vt:lpstr>
      <vt:lpstr>8 класс</vt:lpstr>
      <vt:lpstr>9 класс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2021-01-12T07:03:02Z</cp:lastPrinted>
  <dcterms:created xsi:type="dcterms:W3CDTF">2015-06-05T18:19:34Z</dcterms:created>
  <dcterms:modified xsi:type="dcterms:W3CDTF">2021-01-12T07:03:12Z</dcterms:modified>
</cp:coreProperties>
</file>