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65" tabRatio="767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<sst xmlns="http://schemas.openxmlformats.org/spreadsheetml/2006/main" count="610" uniqueCount="228">
  <si>
    <t>Предмет олимпиады:</t>
  </si>
  <si>
    <t>Этап:</t>
  </si>
  <si>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</si>
  <si>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</si>
  <si>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</si>
  <si>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</si>
  <si>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</si>
  <si>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</si>
  <si>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</si>
  <si>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</si>
  <si>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</si>
  <si>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Электроннная почта</t>
  </si>
  <si>
    <t>Номер телефона</t>
  </si>
  <si>
    <t>РФ</t>
  </si>
  <si>
    <t>Баймакский</t>
  </si>
  <si>
    <t>Ильдаровна</t>
  </si>
  <si>
    <t>Ринатовна</t>
  </si>
  <si>
    <t>Азалия</t>
  </si>
  <si>
    <t>Азаматова</t>
  </si>
  <si>
    <t>Алтынай</t>
  </si>
  <si>
    <t>не имеются</t>
  </si>
  <si>
    <t>Арслан</t>
  </si>
  <si>
    <t>Фанилевна</t>
  </si>
  <si>
    <t>Баймакский район</t>
  </si>
  <si>
    <t>Ж</t>
  </si>
  <si>
    <t>Мукаев Ильдар Ирикович</t>
  </si>
  <si>
    <t>Сабанбаева</t>
  </si>
  <si>
    <t>М</t>
  </si>
  <si>
    <t>Ибрагимова Рамиля Ямилевна</t>
  </si>
  <si>
    <t>Елена</t>
  </si>
  <si>
    <t>Мустафина Лилия Фаритовна</t>
  </si>
  <si>
    <t>by_school2@mail.ru</t>
  </si>
  <si>
    <t>Байрамгулова Альфия Мусеевна</t>
  </si>
  <si>
    <t>Аделия</t>
  </si>
  <si>
    <t>Аралбаева</t>
  </si>
  <si>
    <t>Ахметшин Талгат Талипович</t>
  </si>
  <si>
    <t>Валентина</t>
  </si>
  <si>
    <t>temays.school@mail.ru</t>
  </si>
  <si>
    <t>Халфин Мидхат Талгатович</t>
  </si>
  <si>
    <t>МОАУ лицей №4 г.Баймака МР Баймакский район РБ</t>
  </si>
  <si>
    <t>Георгиевна</t>
  </si>
  <si>
    <t>by_school3@mail.ru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</si>
  <si>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</si>
  <si>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</si>
  <si>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№2 г.Баймака муниципального района Баймакский район Республики Башкортостан </t>
  </si>
  <si>
    <t>МОБУ СОШ №2 г.Баймака МР Баймакский район РБ</t>
  </si>
  <si>
    <t>МОБУ Баймакский лицей-интернат МР Баймакский район РБ</t>
  </si>
  <si>
    <t>Муниципальное общеобразовательное бюджетное учреждение средняя общеобразовательная школа №3 г.Баймака муниципального района Баймакский район Республики Башкортостан</t>
  </si>
  <si>
    <t>МОБУ СОШ №3 г.Баймака МР Баймакский район РБ</t>
  </si>
  <si>
    <t>Муниципальное 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</si>
  <si>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МОАУ ООШ №5 г.Баймак МР Баймакский район РБ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</si>
  <si>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</si>
  <si>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МОБУ СОШ с.Старый Сибай МР Баймакский район РБ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</si>
  <si>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</si>
  <si>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МОБУ СОШ с.Темясово МР Баймакский район РБ</t>
  </si>
  <si>
    <t xml:space="preserve">Муниципальное общеобразовательное бюджетное учреждение средняя общеобразовательная школа с. Тубинский муниципального района Баймакский район Республики Башкортостан </t>
  </si>
  <si>
    <t>МОБУ СОШ с.Тубинский МР Баймакский район РБ</t>
  </si>
  <si>
    <t>Наименование МР/ГО:</t>
  </si>
  <si>
    <t>муниципальный</t>
  </si>
  <si>
    <t>Класс:</t>
  </si>
  <si>
    <t>Дата проведения:</t>
  </si>
  <si>
    <t>Наименование МР/ГО</t>
  </si>
  <si>
    <t>Пол М/Ж</t>
  </si>
  <si>
    <t>Гражданство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</si>
  <si>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</si>
  <si>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</si>
  <si>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</si>
  <si>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Гатин Руслан Фатихович</t>
  </si>
  <si>
    <t>Сибаева Гульсина Юлаевна</t>
  </si>
  <si>
    <t>Ильгизовна</t>
  </si>
  <si>
    <t>Муниципальное общеобразовательное автономное учреждение средняя общеобразовательная школа с. Куянтаево муниципального района Баймакский район Республики Башкортостан</t>
  </si>
  <si>
    <t>Айратовна</t>
  </si>
  <si>
    <t>abdrahimova.zulya@yandex.ru</t>
  </si>
  <si>
    <t>Абдрахимова Зульфия Ринатовна</t>
  </si>
  <si>
    <t>Мадина</t>
  </si>
  <si>
    <t>Шайхитдинова Лена Азатовна</t>
  </si>
  <si>
    <t>Нургалина</t>
  </si>
  <si>
    <t>Ишкильдин Айнур Ринатович</t>
  </si>
  <si>
    <t>МОБУ СОШ с.Билялово МР Баймакский район РБ</t>
  </si>
  <si>
    <t>Соболева</t>
  </si>
  <si>
    <t>Андреевич</t>
  </si>
  <si>
    <t>Саиткулова</t>
  </si>
  <si>
    <t>Наилевна</t>
  </si>
  <si>
    <t>Давлетбердин</t>
  </si>
  <si>
    <t>Ислам</t>
  </si>
  <si>
    <t>Хайдарович</t>
  </si>
  <si>
    <t>Сырлыбаева</t>
  </si>
  <si>
    <t>gibadatova.naila@yandex.ru</t>
  </si>
  <si>
    <t>МОАУ СОШ с.Куянтаево МР Баймакский район РБ</t>
  </si>
  <si>
    <t>Белоногова</t>
  </si>
  <si>
    <t>Сергеевна</t>
  </si>
  <si>
    <t>Ильшатовна</t>
  </si>
  <si>
    <t>Булатовна</t>
  </si>
  <si>
    <t xml:space="preserve">Сулейманова </t>
  </si>
  <si>
    <t>Бакиева</t>
  </si>
  <si>
    <t>Ильгиза</t>
  </si>
  <si>
    <t>Рамилевна</t>
  </si>
  <si>
    <t xml:space="preserve">Муниципальное общеобразовательное бюджетное учреждение   средняя общеобразовательная школа с. Билялово муниципального района Баймакский район Республики Башкортостан </t>
  </si>
  <si>
    <t>bli82@mail.ru</t>
  </si>
  <si>
    <t>st-sibai.school@mail.ru</t>
  </si>
  <si>
    <t>Сумбуль</t>
  </si>
  <si>
    <t>Хажиева</t>
  </si>
  <si>
    <t>Дина</t>
  </si>
  <si>
    <t>Вилюровна</t>
  </si>
  <si>
    <t>Нурания</t>
  </si>
  <si>
    <t>stars.panda@mail.ru</t>
  </si>
  <si>
    <t>Исянгулова</t>
  </si>
  <si>
    <t>Яратов</t>
  </si>
  <si>
    <t>Рамазан</t>
  </si>
  <si>
    <t>Раилевич</t>
  </si>
  <si>
    <t>Миляуша</t>
  </si>
  <si>
    <t>br_school4@mail.ru</t>
  </si>
  <si>
    <t>Салихова</t>
  </si>
  <si>
    <t>Амурович</t>
  </si>
  <si>
    <t>Саптаряпов</t>
  </si>
  <si>
    <t>Данияр</t>
  </si>
  <si>
    <t>Рашитович</t>
  </si>
  <si>
    <t>Гульдария</t>
  </si>
  <si>
    <t>Кудашева</t>
  </si>
  <si>
    <t>Расима</t>
  </si>
  <si>
    <t>Тайбугина</t>
  </si>
  <si>
    <t>Тайбугин Булат Фаритович</t>
  </si>
  <si>
    <t>Мустафина</t>
  </si>
  <si>
    <t>Радиковна</t>
  </si>
  <si>
    <t>azamus203@gmail.com</t>
  </si>
  <si>
    <t>Эльвина</t>
  </si>
  <si>
    <t>Юнировна</t>
  </si>
  <si>
    <t xml:space="preserve">Исхакова </t>
  </si>
  <si>
    <t>Гулькай</t>
  </si>
  <si>
    <t>Ильгамовна</t>
  </si>
  <si>
    <t>Диана</t>
  </si>
  <si>
    <t>Фидановна</t>
  </si>
  <si>
    <t xml:space="preserve">Якупова </t>
  </si>
  <si>
    <t xml:space="preserve">Залия </t>
  </si>
  <si>
    <t>Фаилевна</t>
  </si>
  <si>
    <t xml:space="preserve">Рахматулина </t>
  </si>
  <si>
    <t>Хакимовна</t>
  </si>
  <si>
    <t>Дамировна</t>
  </si>
  <si>
    <t>Умурзакова</t>
  </si>
  <si>
    <t>Зульхиза</t>
  </si>
  <si>
    <t>Даниловна</t>
  </si>
  <si>
    <t>Хусаинова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</si>
  <si>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</si>
  <si>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МОАУ СОШ с.Абдулкаримово МР Баймакский район РБ</t>
  </si>
  <si>
    <t>abdylk.school@mail.ru</t>
  </si>
  <si>
    <t>Габитов Фиргат Сахиуллович</t>
  </si>
  <si>
    <t>Гумеров Ильнур Мухаметович</t>
  </si>
  <si>
    <t xml:space="preserve">Биктимерова </t>
  </si>
  <si>
    <t>Ринатович</t>
  </si>
  <si>
    <t xml:space="preserve">Гибадатова </t>
  </si>
  <si>
    <t>Султания</t>
  </si>
  <si>
    <t>Галимовна</t>
  </si>
  <si>
    <t xml:space="preserve">Ласынов </t>
  </si>
  <si>
    <t>Виктория</t>
  </si>
  <si>
    <t>Ураловна</t>
  </si>
  <si>
    <t>Янтилин</t>
  </si>
  <si>
    <t>Загир</t>
  </si>
  <si>
    <t>Зиннатович</t>
  </si>
  <si>
    <t>Туленков</t>
  </si>
  <si>
    <t>Кирилл</t>
  </si>
  <si>
    <t>30.09.2008</t>
  </si>
  <si>
    <t>Розалина</t>
  </si>
  <si>
    <t>Султанова Розалия Зубаировна</t>
  </si>
  <si>
    <t>davletberdinislam@gmail.com</t>
  </si>
  <si>
    <t xml:space="preserve">Давлетбердина Гульфира Гаязонва </t>
  </si>
  <si>
    <t>Янчурин</t>
  </si>
  <si>
    <t>Галинур</t>
  </si>
  <si>
    <t>Четвергова</t>
  </si>
  <si>
    <t>Елизавета</t>
  </si>
  <si>
    <t>Алексеевна</t>
  </si>
  <si>
    <t>Камила</t>
  </si>
  <si>
    <t>Гайнитдиновна</t>
  </si>
  <si>
    <t>Гадилевна</t>
  </si>
  <si>
    <t xml:space="preserve">Усманова </t>
  </si>
  <si>
    <t>Медведева</t>
  </si>
  <si>
    <t>Анастасия</t>
  </si>
  <si>
    <t>Николаевна</t>
  </si>
  <si>
    <t>egerist@835</t>
  </si>
  <si>
    <t>Мухамедьянова</t>
  </si>
  <si>
    <t>Фаягуль</t>
  </si>
  <si>
    <t>Ишгалиевна</t>
  </si>
  <si>
    <t>Валеев</t>
  </si>
  <si>
    <t>Малик</t>
  </si>
  <si>
    <t>Русланович</t>
  </si>
  <si>
    <t xml:space="preserve">Салихова </t>
  </si>
  <si>
    <t>Исяндавлетова</t>
  </si>
  <si>
    <t>Лилия</t>
  </si>
  <si>
    <t>Айнуровна</t>
  </si>
  <si>
    <t xml:space="preserve">Насырова </t>
  </si>
  <si>
    <t>Нуровна</t>
  </si>
  <si>
    <t>Арсланбаева</t>
  </si>
  <si>
    <t>Юлия</t>
  </si>
  <si>
    <t xml:space="preserve">Узянбаева </t>
  </si>
  <si>
    <t xml:space="preserve">Динара </t>
  </si>
  <si>
    <t>Искужина</t>
  </si>
  <si>
    <t>Шамилевна</t>
  </si>
  <si>
    <t>nurzida.khusainova@bk.ru</t>
  </si>
  <si>
    <t>Хусаинова Нурзида Магадиевна</t>
  </si>
  <si>
    <t>Газиза</t>
  </si>
  <si>
    <t>Марселевна</t>
  </si>
  <si>
    <t>milyashsabanbaeva0@icloud.com</t>
  </si>
  <si>
    <t>Султангулов</t>
  </si>
  <si>
    <t>Абрикович</t>
  </si>
  <si>
    <t>Аминева</t>
  </si>
  <si>
    <t>Сакина</t>
  </si>
  <si>
    <t>Гайсовна</t>
  </si>
  <si>
    <t>Муниципальное общеобразовательное бюджетное учреждение средняя общеобразовательная школа д. Сайгафар муниципального района Баймакский район Республики Башкортостан</t>
  </si>
  <si>
    <t>МОБУ СОШ д.Сайгафар МР Баймакский район РБ</t>
  </si>
  <si>
    <t>Муниципальное общеобразовательное автономное учреждение средняя общеобразовательная школа имени Тажитдинова Азамата Агзамовича с. 2-е Иткулово муниципального района Баймакский район Республики Башкортостан</t>
  </si>
  <si>
    <t>МОАУ СОШ с.2-е Иткулово МР Баймакский район РБ</t>
  </si>
  <si>
    <t>dkomsomol.school@mail.ru</t>
  </si>
  <si>
    <t>Ранжированный список участников муниципального этапа всероссийской олимпиады школьников по праву 
 в 2023-2024 учебном году в Республике Башкортостан</t>
  </si>
  <si>
    <t>право</t>
  </si>
  <si>
    <t>salikhovaleysan06@gmail.com</t>
  </si>
  <si>
    <t>gulkajishakova47@gmail.com</t>
  </si>
  <si>
    <t>Лейсан</t>
  </si>
  <si>
    <t>dinarauzyanbaeva1617@gmail.com</t>
  </si>
  <si>
    <t>almazmasterpro60@gmail.com</t>
  </si>
  <si>
    <t>Алмаз</t>
  </si>
  <si>
    <t>zaliyazaliya24112006@gmail.com</t>
  </si>
  <si>
    <t>arslanbaevaulia@gmail.com</t>
  </si>
  <si>
    <t>micleylor@vk.com</t>
  </si>
  <si>
    <t xml:space="preserve">Ильсия </t>
  </si>
  <si>
    <t>участник</t>
  </si>
  <si>
    <t>призер</t>
  </si>
  <si>
    <t>biktimerovaazaliya@gmail.com</t>
  </si>
  <si>
    <t>lena8Soboleva@yandex.ru</t>
  </si>
  <si>
    <t>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</si>
</sst>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&lt;=9999999]###\-####;\(###\)\ ###\-####"/>
    <numFmt numFmtId="179" formatCode="mmm/yyyy"/>
    <numFmt numFmtId="180" formatCode="dd\.mm\.yyyy"/>
    <numFmt numFmtId="181" formatCode="0.0000"/>
    <numFmt numFmtId="182" formatCode="0.000"/>
    <numFmt numFmtId="183" formatCode="0.0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87898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3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0" borderId="10" xfId="0" applyFont="1" applyFill="1" applyBorder="1" applyAlignment="1">
      <alignment/>
    </xf>
    <xf numFmtId="14" fontId="2" fillId="30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14" fontId="2" fillId="30" borderId="10" xfId="0" applyNumberFormat="1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left" vertical="center"/>
    </xf>
    <xf numFmtId="0" fontId="44" fillId="30" borderId="10" xfId="0" applyFont="1" applyFill="1" applyBorder="1" applyAlignment="1">
      <alignment horizontal="left" vertical="top"/>
    </xf>
    <xf numFmtId="0" fontId="2" fillId="30" borderId="11" xfId="0" applyFont="1" applyFill="1" applyBorder="1" applyAlignment="1">
      <alignment horizontal="left" vertical="top"/>
    </xf>
    <xf numFmtId="0" fontId="2" fillId="3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180" fontId="2" fillId="30" borderId="10" xfId="0" applyNumberFormat="1" applyFont="1" applyFill="1" applyBorder="1" applyAlignment="1">
      <alignment horizontal="left" vertical="top"/>
    </xf>
    <xf numFmtId="14" fontId="44" fillId="30" borderId="1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30" borderId="10" xfId="45" applyFont="1" applyFill="1" applyBorder="1" applyAlignment="1" applyProtection="1">
      <alignment horizontal="left" vertical="top"/>
      <protection/>
    </xf>
    <xf numFmtId="0" fontId="45" fillId="30" borderId="10" xfId="44" applyFont="1" applyFill="1" applyBorder="1" applyAlignment="1">
      <alignment horizontal="left" vertical="center"/>
    </xf>
    <xf numFmtId="0" fontId="45" fillId="30" borderId="10" xfId="44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0" fontId="45" fillId="30" borderId="0" xfId="44" applyFont="1" applyFill="1" applyBorder="1" applyAlignment="1">
      <alignment horizontal="left" vertical="top"/>
    </xf>
    <xf numFmtId="0" fontId="46" fillId="30" borderId="10" xfId="0" applyFont="1" applyFill="1" applyBorder="1" applyAlignment="1">
      <alignment horizontal="left" vertical="top"/>
    </xf>
    <xf numFmtId="0" fontId="2" fillId="30" borderId="0" xfId="0" applyFont="1" applyFill="1" applyAlignment="1">
      <alignment horizontal="left"/>
    </xf>
    <xf numFmtId="0" fontId="44" fillId="30" borderId="10" xfId="0" applyFont="1" applyFill="1" applyBorder="1" applyAlignment="1">
      <alignment horizontal="left" vertical="center"/>
    </xf>
    <xf numFmtId="14" fontId="2" fillId="30" borderId="11" xfId="0" applyNumberFormat="1" applyFont="1" applyFill="1" applyBorder="1" applyAlignment="1">
      <alignment horizontal="left" vertical="top"/>
    </xf>
    <xf numFmtId="0" fontId="2" fillId="30" borderId="12" xfId="0" applyFont="1" applyFill="1" applyBorder="1" applyAlignment="1">
      <alignment horizontal="left" vertical="top"/>
    </xf>
    <xf numFmtId="14" fontId="2" fillId="30" borderId="10" xfId="0" applyNumberFormat="1" applyFont="1" applyFill="1" applyBorder="1" applyAlignment="1">
      <alignment horizontal="left"/>
    </xf>
    <xf numFmtId="0" fontId="2" fillId="30" borderId="13" xfId="0" applyFont="1" applyFill="1" applyBorder="1" applyAlignment="1">
      <alignment horizontal="left" vertical="top"/>
    </xf>
    <xf numFmtId="0" fontId="46" fillId="30" borderId="10" xfId="0" applyFont="1" applyFill="1" applyBorder="1" applyAlignment="1">
      <alignment horizontal="left" vertical="center"/>
    </xf>
    <xf numFmtId="180" fontId="44" fillId="30" borderId="10" xfId="0" applyNumberFormat="1" applyFont="1" applyFill="1" applyBorder="1" applyAlignment="1">
      <alignment horizontal="left" vertical="top"/>
    </xf>
    <xf numFmtId="0" fontId="2" fillId="30" borderId="14" xfId="0" applyFont="1" applyFill="1" applyBorder="1" applyAlignment="1">
      <alignment horizontal="left" vertical="top"/>
    </xf>
    <xf numFmtId="0" fontId="45" fillId="30" borderId="10" xfId="43" applyFont="1" applyFill="1" applyBorder="1" applyAlignment="1" applyProtection="1">
      <alignment horizontal="left" vertical="top"/>
      <protection/>
    </xf>
    <xf numFmtId="0" fontId="44" fillId="30" borderId="13" xfId="0" applyFont="1" applyFill="1" applyBorder="1" applyAlignment="1">
      <alignment horizontal="left" vertical="top"/>
    </xf>
    <xf numFmtId="0" fontId="45" fillId="30" borderId="10" xfId="44" applyFont="1" applyFill="1" applyBorder="1" applyAlignment="1">
      <alignment horizontal="left"/>
    </xf>
    <xf numFmtId="0" fontId="2" fillId="31" borderId="10" xfId="0" applyFont="1" applyFill="1" applyBorder="1" applyAlignment="1">
      <alignment horizontal="left" vertical="top"/>
    </xf>
    <xf numFmtId="0" fontId="44" fillId="30" borderId="15" xfId="0" applyFont="1" applyFill="1" applyBorder="1" applyAlignment="1">
      <alignment horizontal="left" vertical="top"/>
    </xf>
    <xf numFmtId="0" fontId="46" fillId="30" borderId="14" xfId="0" applyFont="1" applyFill="1" applyBorder="1" applyAlignment="1">
      <alignment horizontal="left" vertical="top"/>
    </xf>
    <xf numFmtId="0" fontId="2" fillId="30" borderId="15" xfId="0" applyFont="1" applyFill="1" applyBorder="1" applyAlignment="1">
      <alignment horizontal="left" vertical="top"/>
    </xf>
    <xf numFmtId="0" fontId="30" fillId="30" borderId="10" xfId="43" applyFill="1" applyBorder="1" applyAlignment="1" applyProtection="1">
      <alignment horizontal="left" vertical="center"/>
      <protection/>
    </xf>
    <xf numFmtId="14" fontId="44" fillId="30" borderId="15" xfId="0" applyNumberFormat="1" applyFont="1" applyFill="1" applyBorder="1" applyAlignment="1">
      <alignment horizontal="left" vertical="top"/>
    </xf>
    <xf numFmtId="0" fontId="30" fillId="30" borderId="15" xfId="43" applyFill="1" applyBorder="1" applyAlignment="1" applyProtection="1">
      <alignment horizontal="left" vertical="top"/>
      <protection/>
    </xf>
    <xf numFmtId="0" fontId="30" fillId="30" borderId="0" xfId="43" applyFill="1" applyBorder="1" applyAlignment="1" applyProtection="1">
      <alignment horizontal="left" vertical="top"/>
      <protection/>
    </xf>
    <xf numFmtId="0" fontId="30" fillId="30" borderId="10" xfId="43" applyFill="1" applyBorder="1" applyAlignment="1" applyProtection="1">
      <alignment horizontal="left" vertical="top"/>
      <protection/>
    </xf>
    <xf numFmtId="0" fontId="3" fillId="30" borderId="0" xfId="0" applyFont="1" applyFill="1" applyAlignment="1">
      <alignment/>
    </xf>
    <xf numFmtId="0" fontId="3" fillId="30" borderId="0" xfId="0" applyFont="1" applyFill="1" applyAlignment="1">
      <alignment horizontal="left"/>
    </xf>
    <xf numFmtId="0" fontId="3" fillId="30" borderId="0" xfId="0" applyFont="1" applyFill="1" applyAlignment="1">
      <alignment/>
    </xf>
    <xf numFmtId="0" fontId="44" fillId="30" borderId="10" xfId="0" applyFont="1" applyFill="1" applyBorder="1" applyAlignment="1">
      <alignment horizontal="center" vertical="top"/>
    </xf>
    <xf numFmtId="0" fontId="2" fillId="30" borderId="10" xfId="0" applyFont="1" applyFill="1" applyBorder="1" applyAlignment="1">
      <alignment horizontal="center" vertical="top"/>
    </xf>
    <xf numFmtId="1" fontId="2" fillId="30" borderId="10" xfId="0" applyNumberFormat="1" applyFont="1" applyFill="1" applyBorder="1" applyAlignment="1">
      <alignment horizontal="center" vertical="top"/>
    </xf>
    <xf numFmtId="0" fontId="44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/>
    </xf>
    <xf numFmtId="0" fontId="2" fillId="30" borderId="10" xfId="0" applyFont="1" applyFill="1" applyBorder="1" applyAlignment="1">
      <alignment horizontal="center" vertical="center"/>
    </xf>
    <xf numFmtId="1" fontId="44" fillId="30" borderId="10" xfId="0" applyNumberFormat="1" applyFont="1" applyFill="1" applyBorder="1" applyAlignment="1">
      <alignment horizontal="center" vertical="top"/>
    </xf>
    <xf numFmtId="0" fontId="2" fillId="31" borderId="10" xfId="0" applyFont="1" applyFill="1" applyBorder="1" applyAlignment="1">
      <alignment horizontal="center" vertical="top"/>
    </xf>
    <xf numFmtId="0" fontId="2" fillId="30" borderId="10" xfId="0" applyFont="1" applyFill="1" applyBorder="1" applyAlignment="1">
      <alignment horizontal="center"/>
    </xf>
    <xf numFmtId="0" fontId="44" fillId="30" borderId="15" xfId="0" applyFont="1" applyFill="1" applyBorder="1" applyAlignment="1">
      <alignment horizontal="center" vertical="top"/>
    </xf>
    <xf numFmtId="0" fontId="3" fillId="30" borderId="0" xfId="0" applyFont="1" applyFill="1" applyAlignment="1">
      <alignment horizontal="center"/>
    </xf>
    <xf numFmtId="0" fontId="7" fillId="30" borderId="11" xfId="0" applyFont="1" applyFill="1" applyBorder="1" applyAlignment="1">
      <alignment horizontal="left" vertical="top"/>
    </xf>
    <xf numFmtId="14" fontId="7" fillId="30" borderId="11" xfId="0" applyNumberFormat="1" applyFont="1" applyFill="1" applyBorder="1" applyAlignment="1">
      <alignment horizontal="left" vertical="top"/>
    </xf>
    <xf numFmtId="180" fontId="2" fillId="30" borderId="11" xfId="0" applyNumberFormat="1" applyFont="1" applyFill="1" applyBorder="1" applyAlignment="1">
      <alignment horizontal="left" vertical="top"/>
    </xf>
    <xf numFmtId="0" fontId="47" fillId="30" borderId="10" xfId="0" applyFont="1" applyFill="1" applyBorder="1" applyAlignment="1">
      <alignment horizontal="left" vertical="top"/>
    </xf>
    <xf numFmtId="0" fontId="45" fillId="30" borderId="0" xfId="43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letberdinislam@gmail.com" TargetMode="External" /><Relationship Id="rId2" Type="http://schemas.openxmlformats.org/officeDocument/2006/relationships/hyperlink" Target="mailto:abdrahimova.zulya@yandex.ru" TargetMode="External" /><Relationship Id="rId3" Type="http://schemas.openxmlformats.org/officeDocument/2006/relationships/hyperlink" Target="mailto:abdrahimova.zulya@yandex.ru" TargetMode="External" /><Relationship Id="rId4" Type="http://schemas.openxmlformats.org/officeDocument/2006/relationships/hyperlink" Target="mailto:by_school2@mail.ru" TargetMode="External" /><Relationship Id="rId5" Type="http://schemas.openxmlformats.org/officeDocument/2006/relationships/hyperlink" Target="mailto:gibadatova.naila@yandex.ru" TargetMode="External" /><Relationship Id="rId6" Type="http://schemas.openxmlformats.org/officeDocument/2006/relationships/hyperlink" Target="mailto:gibadatova.naila@yandex.ru" TargetMode="External" /><Relationship Id="rId7" Type="http://schemas.openxmlformats.org/officeDocument/2006/relationships/hyperlink" Target="mailto:lena8Soboleva@yandex.ru" TargetMode="External" /><Relationship Id="rId8" Type="http://schemas.openxmlformats.org/officeDocument/2006/relationships/hyperlink" Target="mailto:temays.school@mail.ru" TargetMode="External" /><Relationship Id="rId9" Type="http://schemas.openxmlformats.org/officeDocument/2006/relationships/hyperlink" Target="mailto:stars.panda@mail.ru" TargetMode="External" /><Relationship Id="rId10" Type="http://schemas.openxmlformats.org/officeDocument/2006/relationships/hyperlink" Target="mailto:biktimerovaazaliya@g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li82@mail.ru" TargetMode="External" /><Relationship Id="rId2" Type="http://schemas.openxmlformats.org/officeDocument/2006/relationships/hyperlink" Target="mailto:gibadatova.naila@yandex.ru" TargetMode="External" /><Relationship Id="rId3" Type="http://schemas.openxmlformats.org/officeDocument/2006/relationships/hyperlink" Target="mailto:by_school2@mail.ru" TargetMode="External" /><Relationship Id="rId4" Type="http://schemas.openxmlformats.org/officeDocument/2006/relationships/hyperlink" Target="mailto:azamus203@gmail.com" TargetMode="External" /><Relationship Id="rId5" Type="http://schemas.openxmlformats.org/officeDocument/2006/relationships/hyperlink" Target="mailto:br_school4@mail.ru" TargetMode="External" /><Relationship Id="rId6" Type="http://schemas.openxmlformats.org/officeDocument/2006/relationships/hyperlink" Target="mailto:br_school4@mail.ru" TargetMode="External" /><Relationship Id="rId7" Type="http://schemas.openxmlformats.org/officeDocument/2006/relationships/hyperlink" Target="mailto:by_school2@mail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liyazaliya24112006@gmail.com" TargetMode="External" /><Relationship Id="rId2" Type="http://schemas.openxmlformats.org/officeDocument/2006/relationships/hyperlink" Target="mailto:by_school2@mail.ru" TargetMode="External" /><Relationship Id="rId3" Type="http://schemas.openxmlformats.org/officeDocument/2006/relationships/hyperlink" Target="mailto:temays.school@mail.ru" TargetMode="External" /><Relationship Id="rId4" Type="http://schemas.openxmlformats.org/officeDocument/2006/relationships/hyperlink" Target="mailto:milyashsabanbaeva0@icloud.com" TargetMode="External" /><Relationship Id="rId5" Type="http://schemas.openxmlformats.org/officeDocument/2006/relationships/hyperlink" Target="mailto:gulkajishakova47@gmail.com" TargetMode="External" /><Relationship Id="rId6" Type="http://schemas.openxmlformats.org/officeDocument/2006/relationships/hyperlink" Target="mailto:salikhovaleysan06@gmail.com" TargetMode="External" /><Relationship Id="rId7" Type="http://schemas.openxmlformats.org/officeDocument/2006/relationships/hyperlink" Target="mailto:dinarauzyanbaeva1617@gmail.com" TargetMode="External" /><Relationship Id="rId8" Type="http://schemas.openxmlformats.org/officeDocument/2006/relationships/hyperlink" Target="mailto:almazmasterpro60@gmail.com" TargetMode="External" /><Relationship Id="rId9" Type="http://schemas.openxmlformats.org/officeDocument/2006/relationships/hyperlink" Target="mailto:arslanbaevaulia@gmail.com" TargetMode="External" /><Relationship Id="rId10" Type="http://schemas.openxmlformats.org/officeDocument/2006/relationships/hyperlink" Target="mailto:micleylor@vk.com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875" style="1" customWidth="1"/>
    <col min="2" max="2" width="12.00390625" style="8" customWidth="1"/>
    <col min="3" max="3" width="15.00390625" style="3" customWidth="1"/>
    <col min="4" max="4" width="10.125" style="3" customWidth="1"/>
    <col min="5" max="5" width="13.625" style="3" customWidth="1"/>
    <col min="6" max="6" width="4.875" style="8" customWidth="1"/>
    <col min="7" max="7" width="12.00390625" style="8" customWidth="1"/>
    <col min="8" max="8" width="4.375" style="15" customWidth="1"/>
    <col min="9" max="9" width="11.00390625" style="8" customWidth="1"/>
    <col min="10" max="10" width="12.375" style="8" customWidth="1"/>
    <col min="11" max="11" width="56.625" style="8" customWidth="1"/>
    <col min="12" max="12" width="20.875" style="8" customWidth="1"/>
    <col min="13" max="13" width="14.375" style="8" customWidth="1"/>
    <col min="14" max="14" width="4.75390625" style="15" customWidth="1"/>
    <col min="15" max="15" width="7.375" style="15" customWidth="1"/>
    <col min="16" max="16" width="7.00390625" style="15" customWidth="1"/>
    <col min="17" max="17" width="9.625" style="8" customWidth="1"/>
    <col min="18" max="18" width="33.125" style="3" customWidth="1"/>
    <col min="19" max="16384" width="9.125" style="1" customWidth="1"/>
  </cols>
  <sheetData>
    <row r="1" spans="1:18" ht="15">
      <c r="A1" s="2"/>
      <c r="B1" s="2"/>
      <c r="C1" s="2"/>
      <c r="D1" s="2"/>
      <c r="E1" s="2"/>
      <c r="F1" s="11"/>
      <c r="G1" s="6"/>
      <c r="H1" s="11"/>
      <c r="I1" s="6"/>
      <c r="J1" s="6"/>
      <c r="K1" s="6"/>
      <c r="L1" s="6"/>
      <c r="M1" s="6"/>
      <c r="N1" s="77"/>
      <c r="O1" s="77"/>
      <c r="P1" s="77"/>
      <c r="Q1" s="77"/>
      <c r="R1" s="77"/>
    </row>
    <row r="2" spans="1:18" ht="30" customHeight="1">
      <c r="A2" s="2"/>
      <c r="B2" s="78" t="s">
        <v>211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">
      <c r="A3" s="80" t="s">
        <v>0</v>
      </c>
      <c r="B3" s="81"/>
      <c r="C3" s="10" t="s">
        <v>212</v>
      </c>
      <c r="D3" s="16"/>
      <c r="E3" s="2"/>
      <c r="F3" s="12"/>
      <c r="G3" s="26"/>
      <c r="H3" s="12"/>
      <c r="I3" s="6"/>
      <c r="J3" s="6"/>
      <c r="K3" s="6"/>
      <c r="L3" s="6"/>
      <c r="M3" s="6"/>
      <c r="N3" s="11"/>
      <c r="O3" s="11"/>
      <c r="P3" s="11"/>
      <c r="Q3" s="6"/>
      <c r="R3" s="2"/>
    </row>
    <row r="4" spans="1:18" ht="15">
      <c r="A4" s="2" t="s">
        <v>57</v>
      </c>
      <c r="B4" s="3"/>
      <c r="C4" s="16" t="s">
        <v>23</v>
      </c>
      <c r="D4" s="19"/>
      <c r="E4" s="17"/>
      <c r="F4" s="12"/>
      <c r="G4" s="26"/>
      <c r="H4" s="12"/>
      <c r="I4" s="6"/>
      <c r="J4" s="6"/>
      <c r="K4" s="6"/>
      <c r="L4" s="6"/>
      <c r="M4" s="6"/>
      <c r="N4" s="11"/>
      <c r="O4" s="11"/>
      <c r="P4" s="11"/>
      <c r="Q4" s="6"/>
      <c r="R4" s="2"/>
    </row>
    <row r="5" spans="1:18" ht="15">
      <c r="A5" s="80" t="s">
        <v>1</v>
      </c>
      <c r="B5" s="81"/>
      <c r="C5" s="16" t="s">
        <v>58</v>
      </c>
      <c r="D5" s="16"/>
      <c r="E5" s="2"/>
      <c r="F5" s="12"/>
      <c r="G5" s="26"/>
      <c r="H5" s="12"/>
      <c r="I5" s="6"/>
      <c r="J5" s="6"/>
      <c r="K5" s="6"/>
      <c r="L5" s="6"/>
      <c r="M5" s="6"/>
      <c r="N5" s="11"/>
      <c r="O5" s="11"/>
      <c r="P5" s="11"/>
      <c r="Q5" s="6"/>
      <c r="R5" s="2"/>
    </row>
    <row r="6" spans="1:18" ht="15">
      <c r="A6" s="80" t="s">
        <v>59</v>
      </c>
      <c r="B6" s="81"/>
      <c r="C6" s="16">
        <v>9</v>
      </c>
      <c r="D6" s="16"/>
      <c r="E6" s="2"/>
      <c r="F6" s="12"/>
      <c r="G6" s="26"/>
      <c r="H6" s="12"/>
      <c r="I6" s="6"/>
      <c r="J6" s="6"/>
      <c r="K6" s="6"/>
      <c r="L6" s="6"/>
      <c r="M6" s="6"/>
      <c r="N6" s="11"/>
      <c r="O6" s="11"/>
      <c r="P6" s="11"/>
      <c r="Q6" s="6"/>
      <c r="R6" s="2"/>
    </row>
    <row r="7" spans="1:18" ht="15">
      <c r="A7" s="82" t="s">
        <v>60</v>
      </c>
      <c r="B7" s="81"/>
      <c r="C7" s="18">
        <v>45271</v>
      </c>
      <c r="D7" s="16"/>
      <c r="E7" s="2"/>
      <c r="F7" s="12"/>
      <c r="G7" s="26"/>
      <c r="H7" s="12"/>
      <c r="I7" s="6"/>
      <c r="J7" s="6"/>
      <c r="K7" s="6"/>
      <c r="L7" s="6"/>
      <c r="M7" s="6"/>
      <c r="N7" s="11"/>
      <c r="O7" s="11"/>
      <c r="P7" s="11"/>
      <c r="Q7" s="6"/>
      <c r="R7" s="2"/>
    </row>
    <row r="8" spans="1:18" ht="15">
      <c r="A8" s="2"/>
      <c r="B8" s="2"/>
      <c r="C8" s="2"/>
      <c r="D8" s="2"/>
      <c r="E8" s="2"/>
      <c r="F8" s="11"/>
      <c r="G8" s="6"/>
      <c r="H8" s="11"/>
      <c r="I8" s="6"/>
      <c r="J8" s="6"/>
      <c r="K8" s="6"/>
      <c r="L8" s="6"/>
      <c r="M8" s="6"/>
      <c r="N8" s="11"/>
      <c r="O8" s="11"/>
      <c r="P8" s="11"/>
      <c r="Q8" s="6"/>
      <c r="R8" s="2"/>
    </row>
    <row r="9" spans="1:18" s="11" customFormat="1" ht="15">
      <c r="A9" s="4" t="s">
        <v>5</v>
      </c>
      <c r="B9" s="5" t="s">
        <v>61</v>
      </c>
      <c r="C9" s="34" t="s">
        <v>2</v>
      </c>
      <c r="D9" s="34" t="s">
        <v>3</v>
      </c>
      <c r="E9" s="34" t="s">
        <v>4</v>
      </c>
      <c r="F9" s="5" t="s">
        <v>62</v>
      </c>
      <c r="G9" s="7" t="s">
        <v>6</v>
      </c>
      <c r="H9" s="5" t="s">
        <v>63</v>
      </c>
      <c r="I9" s="7" t="s">
        <v>10</v>
      </c>
      <c r="J9" s="7" t="s">
        <v>64</v>
      </c>
      <c r="K9" s="7" t="s">
        <v>65</v>
      </c>
      <c r="L9" s="7" t="s">
        <v>11</v>
      </c>
      <c r="M9" s="7" t="s">
        <v>12</v>
      </c>
      <c r="N9" s="5" t="s">
        <v>9</v>
      </c>
      <c r="O9" s="5" t="s">
        <v>8</v>
      </c>
      <c r="P9" s="5" t="s">
        <v>227</v>
      </c>
      <c r="Q9" s="5" t="s">
        <v>66</v>
      </c>
      <c r="R9" s="34" t="s">
        <v>7</v>
      </c>
    </row>
    <row r="10" spans="1:18" s="37" customFormat="1" ht="15">
      <c r="A10" s="9">
        <v>1</v>
      </c>
      <c r="B10" s="9" t="s">
        <v>14</v>
      </c>
      <c r="C10" s="9" t="s">
        <v>147</v>
      </c>
      <c r="D10" s="9" t="s">
        <v>17</v>
      </c>
      <c r="E10" s="9" t="s">
        <v>137</v>
      </c>
      <c r="F10" s="9" t="s">
        <v>24</v>
      </c>
      <c r="G10" s="27">
        <v>39531</v>
      </c>
      <c r="H10" s="9" t="s">
        <v>13</v>
      </c>
      <c r="I10" s="9" t="s">
        <v>20</v>
      </c>
      <c r="J10" s="9" t="s">
        <v>42</v>
      </c>
      <c r="K10" s="9" t="s">
        <v>46</v>
      </c>
      <c r="L10" s="53" t="s">
        <v>225</v>
      </c>
      <c r="M10" s="9">
        <v>89033113757</v>
      </c>
      <c r="N10" s="62">
        <v>9</v>
      </c>
      <c r="O10" s="62">
        <v>26</v>
      </c>
      <c r="P10" s="63">
        <f aca="true" t="shared" si="0" ref="P10:P27">O10*100/78</f>
        <v>33.333333333333336</v>
      </c>
      <c r="Q10" s="9" t="s">
        <v>224</v>
      </c>
      <c r="R10" s="9" t="s">
        <v>25</v>
      </c>
    </row>
    <row r="11" spans="1:18" s="37" customFormat="1" ht="15">
      <c r="A11" s="9">
        <v>2</v>
      </c>
      <c r="B11" s="9" t="s">
        <v>14</v>
      </c>
      <c r="C11" s="9" t="s">
        <v>79</v>
      </c>
      <c r="D11" s="9" t="s">
        <v>29</v>
      </c>
      <c r="E11" s="9" t="s">
        <v>40</v>
      </c>
      <c r="F11" s="9" t="s">
        <v>24</v>
      </c>
      <c r="G11" s="14">
        <v>39785</v>
      </c>
      <c r="H11" s="9" t="s">
        <v>13</v>
      </c>
      <c r="I11" s="9" t="s">
        <v>20</v>
      </c>
      <c r="J11" s="9" t="s">
        <v>43</v>
      </c>
      <c r="K11" s="9" t="s">
        <v>39</v>
      </c>
      <c r="L11" s="57" t="s">
        <v>226</v>
      </c>
      <c r="M11" s="9">
        <v>89050014787</v>
      </c>
      <c r="N11" s="62">
        <v>9</v>
      </c>
      <c r="O11" s="62">
        <v>20</v>
      </c>
      <c r="P11" s="63">
        <f t="shared" si="0"/>
        <v>25.641025641025642</v>
      </c>
      <c r="Q11" s="9" t="s">
        <v>224</v>
      </c>
      <c r="R11" s="9" t="s">
        <v>77</v>
      </c>
    </row>
    <row r="12" spans="1:18" s="37" customFormat="1" ht="15">
      <c r="A12" s="9">
        <v>3</v>
      </c>
      <c r="B12" s="9" t="s">
        <v>14</v>
      </c>
      <c r="C12" s="23" t="s">
        <v>149</v>
      </c>
      <c r="D12" s="23" t="s">
        <v>150</v>
      </c>
      <c r="E12" s="23" t="s">
        <v>151</v>
      </c>
      <c r="F12" s="23" t="s">
        <v>24</v>
      </c>
      <c r="G12" s="28">
        <v>39700</v>
      </c>
      <c r="H12" s="9" t="s">
        <v>13</v>
      </c>
      <c r="I12" s="9" t="s">
        <v>20</v>
      </c>
      <c r="J12" s="9" t="s">
        <v>55</v>
      </c>
      <c r="K12" s="9" t="s">
        <v>56</v>
      </c>
      <c r="L12" s="46" t="s">
        <v>87</v>
      </c>
      <c r="M12" s="40">
        <v>89174969803</v>
      </c>
      <c r="N12" s="62">
        <v>9</v>
      </c>
      <c r="O12" s="61">
        <v>17</v>
      </c>
      <c r="P12" s="63">
        <f t="shared" si="0"/>
        <v>21.794871794871796</v>
      </c>
      <c r="Q12" s="23" t="s">
        <v>223</v>
      </c>
      <c r="R12" s="13" t="s">
        <v>38</v>
      </c>
    </row>
    <row r="13" spans="1:18" s="37" customFormat="1" ht="15">
      <c r="A13" s="9">
        <v>4</v>
      </c>
      <c r="B13" s="9" t="s">
        <v>14</v>
      </c>
      <c r="C13" s="38" t="s">
        <v>93</v>
      </c>
      <c r="D13" s="38" t="s">
        <v>104</v>
      </c>
      <c r="E13" s="38" t="s">
        <v>71</v>
      </c>
      <c r="F13" s="38" t="s">
        <v>24</v>
      </c>
      <c r="G13" s="20">
        <v>40044</v>
      </c>
      <c r="H13" s="9" t="s">
        <v>13</v>
      </c>
      <c r="I13" s="9" t="s">
        <v>20</v>
      </c>
      <c r="J13" s="9" t="s">
        <v>43</v>
      </c>
      <c r="K13" s="9" t="s">
        <v>39</v>
      </c>
      <c r="L13" s="32" t="s">
        <v>105</v>
      </c>
      <c r="M13" s="22">
        <v>89625386605</v>
      </c>
      <c r="N13" s="62">
        <v>8</v>
      </c>
      <c r="O13" s="64">
        <v>14</v>
      </c>
      <c r="P13" s="63">
        <f t="shared" si="0"/>
        <v>17.94871794871795</v>
      </c>
      <c r="Q13" s="23" t="s">
        <v>223</v>
      </c>
      <c r="R13" s="42" t="s">
        <v>77</v>
      </c>
    </row>
    <row r="14" spans="1:18" s="37" customFormat="1" ht="15">
      <c r="A14" s="9">
        <v>5</v>
      </c>
      <c r="B14" s="9" t="s">
        <v>14</v>
      </c>
      <c r="C14" s="72" t="s">
        <v>81</v>
      </c>
      <c r="D14" s="72" t="s">
        <v>33</v>
      </c>
      <c r="E14" s="72" t="s">
        <v>15</v>
      </c>
      <c r="F14" s="72" t="s">
        <v>24</v>
      </c>
      <c r="G14" s="73">
        <v>39681</v>
      </c>
      <c r="H14" s="9" t="s">
        <v>13</v>
      </c>
      <c r="I14" s="9" t="s">
        <v>20</v>
      </c>
      <c r="J14" s="9" t="s">
        <v>44</v>
      </c>
      <c r="K14" s="9" t="s">
        <v>45</v>
      </c>
      <c r="L14" s="46" t="s">
        <v>31</v>
      </c>
      <c r="M14" s="9">
        <v>89632360764</v>
      </c>
      <c r="N14" s="62">
        <v>9</v>
      </c>
      <c r="O14" s="65">
        <v>14</v>
      </c>
      <c r="P14" s="63">
        <f t="shared" si="0"/>
        <v>17.94871794871795</v>
      </c>
      <c r="Q14" s="23" t="s">
        <v>223</v>
      </c>
      <c r="R14" s="9" t="s">
        <v>30</v>
      </c>
    </row>
    <row r="15" spans="1:18" s="37" customFormat="1" ht="15">
      <c r="A15" s="9">
        <v>6</v>
      </c>
      <c r="B15" s="9" t="s">
        <v>14</v>
      </c>
      <c r="C15" s="24" t="s">
        <v>165</v>
      </c>
      <c r="D15" s="24" t="s">
        <v>166</v>
      </c>
      <c r="E15" s="24" t="s">
        <v>148</v>
      </c>
      <c r="F15" s="24" t="s">
        <v>27</v>
      </c>
      <c r="G15" s="39">
        <v>39848</v>
      </c>
      <c r="H15" s="9" t="s">
        <v>13</v>
      </c>
      <c r="I15" s="9" t="s">
        <v>20</v>
      </c>
      <c r="J15" s="36" t="s">
        <v>49</v>
      </c>
      <c r="K15" s="36" t="s">
        <v>50</v>
      </c>
      <c r="L15" s="48" t="s">
        <v>72</v>
      </c>
      <c r="M15" s="9">
        <v>89174181681</v>
      </c>
      <c r="N15" s="62">
        <v>9</v>
      </c>
      <c r="O15" s="62">
        <v>14</v>
      </c>
      <c r="P15" s="63">
        <f t="shared" si="0"/>
        <v>17.94871794871795</v>
      </c>
      <c r="Q15" s="23" t="s">
        <v>223</v>
      </c>
      <c r="R15" s="9" t="s">
        <v>73</v>
      </c>
    </row>
    <row r="16" spans="1:18" s="37" customFormat="1" ht="15">
      <c r="A16" s="9">
        <v>7</v>
      </c>
      <c r="B16" s="9" t="s">
        <v>14</v>
      </c>
      <c r="C16" s="24" t="s">
        <v>107</v>
      </c>
      <c r="D16" s="24" t="s">
        <v>108</v>
      </c>
      <c r="E16" s="24" t="s">
        <v>109</v>
      </c>
      <c r="F16" s="24" t="s">
        <v>27</v>
      </c>
      <c r="G16" s="74">
        <v>39757</v>
      </c>
      <c r="H16" s="9" t="s">
        <v>13</v>
      </c>
      <c r="I16" s="9" t="s">
        <v>20</v>
      </c>
      <c r="J16" s="9" t="s">
        <v>42</v>
      </c>
      <c r="K16" s="9" t="s">
        <v>46</v>
      </c>
      <c r="L16" s="43" t="s">
        <v>98</v>
      </c>
      <c r="M16" s="9">
        <v>89033113757</v>
      </c>
      <c r="N16" s="62">
        <v>9</v>
      </c>
      <c r="O16" s="62">
        <v>13</v>
      </c>
      <c r="P16" s="63">
        <f t="shared" si="0"/>
        <v>16.666666666666668</v>
      </c>
      <c r="Q16" s="23" t="s">
        <v>223</v>
      </c>
      <c r="R16" s="42" t="s">
        <v>25</v>
      </c>
    </row>
    <row r="17" spans="1:18" s="37" customFormat="1" ht="15">
      <c r="A17" s="9">
        <v>8</v>
      </c>
      <c r="B17" s="9" t="s">
        <v>14</v>
      </c>
      <c r="C17" s="23" t="s">
        <v>158</v>
      </c>
      <c r="D17" s="23" t="s">
        <v>159</v>
      </c>
      <c r="E17" s="23" t="s">
        <v>80</v>
      </c>
      <c r="F17" s="23" t="s">
        <v>27</v>
      </c>
      <c r="G17" s="23" t="s">
        <v>160</v>
      </c>
      <c r="H17" s="9" t="s">
        <v>13</v>
      </c>
      <c r="I17" s="9" t="s">
        <v>20</v>
      </c>
      <c r="J17" s="9" t="s">
        <v>47</v>
      </c>
      <c r="K17" s="9" t="s">
        <v>48</v>
      </c>
      <c r="L17" s="9" t="s">
        <v>41</v>
      </c>
      <c r="M17" s="9">
        <v>89656430580</v>
      </c>
      <c r="N17" s="62">
        <v>9</v>
      </c>
      <c r="O17" s="61">
        <v>13</v>
      </c>
      <c r="P17" s="63">
        <f t="shared" si="0"/>
        <v>16.666666666666668</v>
      </c>
      <c r="Q17" s="23" t="s">
        <v>223</v>
      </c>
      <c r="R17" s="47" t="s">
        <v>35</v>
      </c>
    </row>
    <row r="18" spans="1:18" s="37" customFormat="1" ht="15">
      <c r="A18" s="9">
        <v>9</v>
      </c>
      <c r="B18" s="9" t="s">
        <v>14</v>
      </c>
      <c r="C18" s="9" t="s">
        <v>83</v>
      </c>
      <c r="D18" s="9" t="s">
        <v>84</v>
      </c>
      <c r="E18" s="9" t="s">
        <v>85</v>
      </c>
      <c r="F18" s="9" t="s">
        <v>27</v>
      </c>
      <c r="G18" s="14">
        <v>39720</v>
      </c>
      <c r="H18" s="9" t="s">
        <v>13</v>
      </c>
      <c r="I18" s="9" t="s">
        <v>20</v>
      </c>
      <c r="J18" s="22" t="s">
        <v>70</v>
      </c>
      <c r="K18" s="22" t="s">
        <v>88</v>
      </c>
      <c r="L18" s="33" t="s">
        <v>163</v>
      </c>
      <c r="M18" s="9">
        <v>89373639342</v>
      </c>
      <c r="N18" s="62">
        <v>9</v>
      </c>
      <c r="O18" s="62">
        <v>13</v>
      </c>
      <c r="P18" s="63">
        <f t="shared" si="0"/>
        <v>16.666666666666668</v>
      </c>
      <c r="Q18" s="23" t="s">
        <v>223</v>
      </c>
      <c r="R18" s="42" t="s">
        <v>164</v>
      </c>
    </row>
    <row r="19" spans="1:18" s="37" customFormat="1" ht="15">
      <c r="A19" s="9">
        <v>10</v>
      </c>
      <c r="B19" s="9" t="s">
        <v>14</v>
      </c>
      <c r="C19" s="23" t="s">
        <v>112</v>
      </c>
      <c r="D19" s="23" t="s">
        <v>153</v>
      </c>
      <c r="E19" s="23" t="s">
        <v>154</v>
      </c>
      <c r="F19" s="23" t="s">
        <v>24</v>
      </c>
      <c r="G19" s="28">
        <v>39573</v>
      </c>
      <c r="H19" s="9" t="s">
        <v>13</v>
      </c>
      <c r="I19" s="9" t="s">
        <v>20</v>
      </c>
      <c r="J19" s="9" t="s">
        <v>47</v>
      </c>
      <c r="K19" s="9" t="s">
        <v>48</v>
      </c>
      <c r="L19" s="9" t="s">
        <v>41</v>
      </c>
      <c r="M19" s="9">
        <v>89659227971</v>
      </c>
      <c r="N19" s="62">
        <v>9</v>
      </c>
      <c r="O19" s="61">
        <v>12</v>
      </c>
      <c r="P19" s="63">
        <f t="shared" si="0"/>
        <v>15.384615384615385</v>
      </c>
      <c r="Q19" s="23" t="s">
        <v>223</v>
      </c>
      <c r="R19" s="47" t="s">
        <v>35</v>
      </c>
    </row>
    <row r="20" spans="1:18" s="37" customFormat="1" ht="15">
      <c r="A20" s="9">
        <v>11</v>
      </c>
      <c r="B20" s="9" t="s">
        <v>14</v>
      </c>
      <c r="C20" s="22" t="s">
        <v>141</v>
      </c>
      <c r="D20" s="22" t="s">
        <v>170</v>
      </c>
      <c r="E20" s="22" t="s">
        <v>171</v>
      </c>
      <c r="F20" s="22" t="s">
        <v>24</v>
      </c>
      <c r="G20" s="20">
        <v>39627</v>
      </c>
      <c r="H20" s="9" t="s">
        <v>13</v>
      </c>
      <c r="I20" s="9" t="s">
        <v>20</v>
      </c>
      <c r="J20" s="9" t="s">
        <v>53</v>
      </c>
      <c r="K20" s="9" t="s">
        <v>54</v>
      </c>
      <c r="L20" s="32" t="s">
        <v>37</v>
      </c>
      <c r="M20" s="22">
        <v>89603887594</v>
      </c>
      <c r="N20" s="66">
        <v>9</v>
      </c>
      <c r="O20" s="66">
        <v>10</v>
      </c>
      <c r="P20" s="63">
        <f t="shared" si="0"/>
        <v>12.820512820512821</v>
      </c>
      <c r="Q20" s="23" t="s">
        <v>223</v>
      </c>
      <c r="R20" s="22" t="s">
        <v>146</v>
      </c>
    </row>
    <row r="21" spans="1:18" s="37" customFormat="1" ht="15">
      <c r="A21" s="9">
        <v>12</v>
      </c>
      <c r="B21" s="9" t="s">
        <v>14</v>
      </c>
      <c r="C21" s="9" t="s">
        <v>114</v>
      </c>
      <c r="D21" s="9" t="s">
        <v>115</v>
      </c>
      <c r="E21" s="9" t="s">
        <v>116</v>
      </c>
      <c r="F21" s="9" t="s">
        <v>27</v>
      </c>
      <c r="G21" s="14">
        <v>39620</v>
      </c>
      <c r="H21" s="9" t="s">
        <v>13</v>
      </c>
      <c r="I21" s="9" t="s">
        <v>20</v>
      </c>
      <c r="J21" s="9" t="s">
        <v>51</v>
      </c>
      <c r="K21" s="9" t="s">
        <v>52</v>
      </c>
      <c r="L21" s="9" t="s">
        <v>99</v>
      </c>
      <c r="M21" s="9">
        <v>89279597918</v>
      </c>
      <c r="N21" s="62">
        <v>9</v>
      </c>
      <c r="O21" s="62">
        <v>8</v>
      </c>
      <c r="P21" s="63">
        <f t="shared" si="0"/>
        <v>10.256410256410257</v>
      </c>
      <c r="Q21" s="23" t="s">
        <v>223</v>
      </c>
      <c r="R21" s="42" t="s">
        <v>28</v>
      </c>
    </row>
    <row r="22" spans="1:18" s="37" customFormat="1" ht="15">
      <c r="A22" s="9">
        <v>13</v>
      </c>
      <c r="B22" s="9" t="s">
        <v>14</v>
      </c>
      <c r="C22" s="9" t="s">
        <v>155</v>
      </c>
      <c r="D22" s="9" t="s">
        <v>156</v>
      </c>
      <c r="E22" s="9" t="s">
        <v>157</v>
      </c>
      <c r="F22" s="9" t="s">
        <v>27</v>
      </c>
      <c r="G22" s="14">
        <v>39848</v>
      </c>
      <c r="H22" s="9" t="s">
        <v>13</v>
      </c>
      <c r="I22" s="9" t="s">
        <v>20</v>
      </c>
      <c r="J22" s="36" t="s">
        <v>49</v>
      </c>
      <c r="K22" s="36" t="s">
        <v>50</v>
      </c>
      <c r="L22" s="48" t="s">
        <v>72</v>
      </c>
      <c r="M22" s="9">
        <v>89638910153</v>
      </c>
      <c r="N22" s="62">
        <v>8</v>
      </c>
      <c r="O22" s="62">
        <v>8</v>
      </c>
      <c r="P22" s="63">
        <f t="shared" si="0"/>
        <v>10.256410256410257</v>
      </c>
      <c r="Q22" s="23" t="s">
        <v>223</v>
      </c>
      <c r="R22" s="9" t="s">
        <v>73</v>
      </c>
    </row>
    <row r="23" spans="1:18" s="37" customFormat="1" ht="15">
      <c r="A23" s="9">
        <v>14</v>
      </c>
      <c r="B23" s="9" t="s">
        <v>14</v>
      </c>
      <c r="C23" s="23" t="s">
        <v>101</v>
      </c>
      <c r="D23" s="23" t="s">
        <v>102</v>
      </c>
      <c r="E23" s="23" t="s">
        <v>103</v>
      </c>
      <c r="F23" s="23" t="s">
        <v>24</v>
      </c>
      <c r="G23" s="44">
        <v>39918</v>
      </c>
      <c r="H23" s="9" t="s">
        <v>13</v>
      </c>
      <c r="I23" s="9" t="s">
        <v>20</v>
      </c>
      <c r="J23" s="9" t="s">
        <v>42</v>
      </c>
      <c r="K23" s="9" t="s">
        <v>46</v>
      </c>
      <c r="L23" s="43" t="s">
        <v>98</v>
      </c>
      <c r="M23" s="9">
        <v>89090948958</v>
      </c>
      <c r="N23" s="62">
        <v>8</v>
      </c>
      <c r="O23" s="61">
        <v>8</v>
      </c>
      <c r="P23" s="63">
        <f t="shared" si="0"/>
        <v>10.256410256410257</v>
      </c>
      <c r="Q23" s="23" t="s">
        <v>223</v>
      </c>
      <c r="R23" s="9" t="s">
        <v>25</v>
      </c>
    </row>
    <row r="24" spans="1:18" s="37" customFormat="1" ht="15">
      <c r="A24" s="9">
        <v>15</v>
      </c>
      <c r="B24" s="9" t="s">
        <v>14</v>
      </c>
      <c r="C24" s="23" t="s">
        <v>152</v>
      </c>
      <c r="D24" s="23" t="s">
        <v>21</v>
      </c>
      <c r="E24" s="23" t="s">
        <v>113</v>
      </c>
      <c r="F24" s="23" t="s">
        <v>27</v>
      </c>
      <c r="G24" s="28">
        <v>39453</v>
      </c>
      <c r="H24" s="9" t="s">
        <v>13</v>
      </c>
      <c r="I24" s="9" t="s">
        <v>20</v>
      </c>
      <c r="J24" s="9" t="s">
        <v>51</v>
      </c>
      <c r="K24" s="9" t="s">
        <v>52</v>
      </c>
      <c r="L24" s="9" t="s">
        <v>99</v>
      </c>
      <c r="M24" s="9">
        <v>89273088614</v>
      </c>
      <c r="N24" s="62">
        <v>9</v>
      </c>
      <c r="O24" s="61">
        <v>6</v>
      </c>
      <c r="P24" s="63">
        <f t="shared" si="0"/>
        <v>7.6923076923076925</v>
      </c>
      <c r="Q24" s="23" t="s">
        <v>223</v>
      </c>
      <c r="R24" s="23" t="s">
        <v>68</v>
      </c>
    </row>
    <row r="25" spans="1:18" s="37" customFormat="1" ht="15">
      <c r="A25" s="9">
        <v>16</v>
      </c>
      <c r="B25" s="9" t="s">
        <v>14</v>
      </c>
      <c r="C25" s="49" t="s">
        <v>167</v>
      </c>
      <c r="D25" s="49" t="s">
        <v>168</v>
      </c>
      <c r="E25" s="49" t="s">
        <v>169</v>
      </c>
      <c r="F25" s="49" t="s">
        <v>24</v>
      </c>
      <c r="G25" s="14">
        <v>39620</v>
      </c>
      <c r="H25" s="9" t="s">
        <v>13</v>
      </c>
      <c r="I25" s="9" t="s">
        <v>20</v>
      </c>
      <c r="J25" s="9" t="s">
        <v>47</v>
      </c>
      <c r="K25" s="9" t="s">
        <v>48</v>
      </c>
      <c r="L25" s="9" t="s">
        <v>41</v>
      </c>
      <c r="M25" s="49">
        <v>89053077815</v>
      </c>
      <c r="N25" s="68">
        <v>9</v>
      </c>
      <c r="O25" s="62">
        <v>4</v>
      </c>
      <c r="P25" s="63">
        <f t="shared" si="0"/>
        <v>5.128205128205129</v>
      </c>
      <c r="Q25" s="23" t="s">
        <v>223</v>
      </c>
      <c r="R25" s="47" t="s">
        <v>35</v>
      </c>
    </row>
    <row r="26" spans="1:18" s="37" customFormat="1" ht="15">
      <c r="A26" s="9">
        <v>17</v>
      </c>
      <c r="B26" s="9" t="s">
        <v>14</v>
      </c>
      <c r="C26" s="9" t="s">
        <v>86</v>
      </c>
      <c r="D26" s="9" t="s">
        <v>222</v>
      </c>
      <c r="E26" s="9" t="s">
        <v>22</v>
      </c>
      <c r="F26" s="9" t="s">
        <v>24</v>
      </c>
      <c r="G26" s="14">
        <v>39612</v>
      </c>
      <c r="H26" s="9" t="s">
        <v>13</v>
      </c>
      <c r="I26" s="9" t="s">
        <v>20</v>
      </c>
      <c r="J26" s="9" t="s">
        <v>55</v>
      </c>
      <c r="K26" s="9" t="s">
        <v>56</v>
      </c>
      <c r="L26" s="46" t="s">
        <v>87</v>
      </c>
      <c r="M26" s="9">
        <v>89174969803</v>
      </c>
      <c r="N26" s="62">
        <v>9</v>
      </c>
      <c r="O26" s="62">
        <v>3</v>
      </c>
      <c r="P26" s="63">
        <f t="shared" si="0"/>
        <v>3.8461538461538463</v>
      </c>
      <c r="Q26" s="23" t="s">
        <v>223</v>
      </c>
      <c r="R26" s="13" t="s">
        <v>38</v>
      </c>
    </row>
    <row r="27" spans="1:18" s="37" customFormat="1" ht="15">
      <c r="A27" s="9">
        <v>18</v>
      </c>
      <c r="B27" s="9" t="s">
        <v>14</v>
      </c>
      <c r="C27" s="9" t="s">
        <v>106</v>
      </c>
      <c r="D27" s="9" t="s">
        <v>161</v>
      </c>
      <c r="E27" s="9" t="s">
        <v>69</v>
      </c>
      <c r="F27" s="9" t="s">
        <v>24</v>
      </c>
      <c r="G27" s="14">
        <v>39475</v>
      </c>
      <c r="H27" s="9" t="s">
        <v>13</v>
      </c>
      <c r="I27" s="9" t="s">
        <v>20</v>
      </c>
      <c r="J27" s="36" t="s">
        <v>206</v>
      </c>
      <c r="K27" s="36" t="s">
        <v>207</v>
      </c>
      <c r="L27" s="9" t="s">
        <v>210</v>
      </c>
      <c r="M27" s="9">
        <v>89964023476</v>
      </c>
      <c r="N27" s="62">
        <v>9</v>
      </c>
      <c r="O27" s="62">
        <v>2</v>
      </c>
      <c r="P27" s="63">
        <f t="shared" si="0"/>
        <v>2.5641025641025643</v>
      </c>
      <c r="Q27" s="23" t="s">
        <v>223</v>
      </c>
      <c r="R27" s="9" t="s">
        <v>162</v>
      </c>
    </row>
  </sheetData>
  <sheetProtection/>
  <mergeCells count="6">
    <mergeCell ref="N1:R1"/>
    <mergeCell ref="B2:R2"/>
    <mergeCell ref="A3:B3"/>
    <mergeCell ref="A5:B5"/>
    <mergeCell ref="A6:B6"/>
    <mergeCell ref="A7:B7"/>
  </mergeCells>
  <dataValidations count="2">
    <dataValidation allowBlank="1" showInputMessage="1" showErrorMessage="1" sqref="D5:D7 F3:H7 C3:D3 A3 A5:A7 B9:G9 C4:C7 F10:G10"/>
    <dataValidation allowBlank="1" showInputMessage="1" showErrorMessage="1" sqref="F17:G17 B10:B27"/>
  </dataValidations>
  <hyperlinks>
    <hyperlink ref="L18" r:id="rId1" display="davletberdinislam@gmail.com"/>
    <hyperlink ref="L22" r:id="rId2" display="abdrahimova.zulya@yandex.ru"/>
    <hyperlink ref="L15" r:id="rId3" display="abdrahimova.zulya@yandex.ru"/>
    <hyperlink ref="L14" r:id="rId4" display="by_school2@mail.ru"/>
    <hyperlink ref="L26" r:id="rId5" display="gibadatova.naila@yandex.ru"/>
    <hyperlink ref="L12" r:id="rId6" display="gibadatova.naila@yandex.ru"/>
    <hyperlink ref="L11" r:id="rId7" display="lena8Soboleva@yandex.ru"/>
    <hyperlink ref="L20" r:id="rId8" display="temays.school@mail.ru"/>
    <hyperlink ref="L13" r:id="rId9" display="stars.panda@mail.ru"/>
    <hyperlink ref="L10" r:id="rId10" display="biktimerovaazaliya@gmail.com"/>
  </hyperlinks>
  <printOptions/>
  <pageMargins left="0.1968503937007874" right="0.15748031496062992" top="0.984251968503937" bottom="0.984251968503937" header="0.5118110236220472" footer="0.5118110236220472"/>
  <pageSetup orientation="landscape" paperSize="9" scale="7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125" style="3" customWidth="1"/>
    <col min="2" max="2" width="12.25390625" style="8" customWidth="1"/>
    <col min="3" max="3" width="14.125" style="8" customWidth="1"/>
    <col min="4" max="4" width="10.875" style="8" customWidth="1"/>
    <col min="5" max="5" width="14.125" style="8" customWidth="1"/>
    <col min="6" max="6" width="5.00390625" style="8" customWidth="1"/>
    <col min="7" max="7" width="11.00390625" style="8" customWidth="1"/>
    <col min="8" max="8" width="4.125" style="8" customWidth="1"/>
    <col min="9" max="9" width="11.625" style="8" customWidth="1"/>
    <col min="10" max="10" width="14.00390625" style="8" customWidth="1"/>
    <col min="11" max="11" width="35.625" style="8" customWidth="1"/>
    <col min="12" max="12" width="26.375" style="8" customWidth="1"/>
    <col min="13" max="13" width="12.625" style="8" customWidth="1"/>
    <col min="14" max="14" width="4.75390625" style="15" customWidth="1"/>
    <col min="15" max="15" width="7.25390625" style="15" customWidth="1"/>
    <col min="16" max="16" width="8.75390625" style="15" customWidth="1"/>
    <col min="17" max="17" width="9.00390625" style="8" customWidth="1"/>
    <col min="18" max="18" width="31.75390625" style="8" customWidth="1"/>
    <col min="19" max="16384" width="9.125" style="1" customWidth="1"/>
  </cols>
  <sheetData>
    <row r="1" spans="1:18" ht="1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7"/>
      <c r="O1" s="77"/>
      <c r="P1" s="77"/>
      <c r="Q1" s="77"/>
      <c r="R1" s="77"/>
    </row>
    <row r="2" spans="1:18" ht="30" customHeight="1">
      <c r="A2" s="2"/>
      <c r="B2" s="78" t="s">
        <v>211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">
      <c r="A3" s="80" t="s">
        <v>0</v>
      </c>
      <c r="B3" s="81"/>
      <c r="C3" s="10" t="s">
        <v>212</v>
      </c>
      <c r="D3" s="10"/>
      <c r="E3" s="6"/>
      <c r="F3" s="26"/>
      <c r="G3" s="26"/>
      <c r="H3" s="26"/>
      <c r="I3" s="6"/>
      <c r="J3" s="6"/>
      <c r="K3" s="6"/>
      <c r="L3" s="6"/>
      <c r="M3" s="6"/>
      <c r="N3" s="11"/>
      <c r="O3" s="11"/>
      <c r="P3" s="11"/>
      <c r="Q3" s="6"/>
      <c r="R3" s="6"/>
    </row>
    <row r="4" spans="1:18" ht="15">
      <c r="A4" s="2" t="s">
        <v>57</v>
      </c>
      <c r="B4" s="8"/>
      <c r="C4" s="10" t="s">
        <v>23</v>
      </c>
      <c r="D4" s="29"/>
      <c r="E4" s="30"/>
      <c r="F4" s="26"/>
      <c r="G4" s="26"/>
      <c r="H4" s="26"/>
      <c r="I4" s="6"/>
      <c r="J4" s="6"/>
      <c r="K4" s="6"/>
      <c r="L4" s="6"/>
      <c r="M4" s="6"/>
      <c r="N4" s="11"/>
      <c r="O4" s="11"/>
      <c r="P4" s="11"/>
      <c r="Q4" s="6"/>
      <c r="R4" s="6"/>
    </row>
    <row r="5" spans="1:18" ht="15">
      <c r="A5" s="80" t="s">
        <v>1</v>
      </c>
      <c r="B5" s="81"/>
      <c r="C5" s="10" t="s">
        <v>58</v>
      </c>
      <c r="D5" s="10"/>
      <c r="E5" s="6"/>
      <c r="F5" s="26"/>
      <c r="G5" s="26"/>
      <c r="H5" s="26"/>
      <c r="I5" s="6"/>
      <c r="J5" s="6"/>
      <c r="K5" s="6"/>
      <c r="L5" s="6"/>
      <c r="M5" s="6"/>
      <c r="N5" s="11"/>
      <c r="O5" s="11"/>
      <c r="P5" s="11"/>
      <c r="Q5" s="6"/>
      <c r="R5" s="6"/>
    </row>
    <row r="6" spans="1:18" ht="15">
      <c r="A6" s="80" t="s">
        <v>59</v>
      </c>
      <c r="B6" s="81"/>
      <c r="C6" s="10">
        <v>10</v>
      </c>
      <c r="D6" s="10"/>
      <c r="E6" s="6"/>
      <c r="F6" s="26"/>
      <c r="G6" s="26"/>
      <c r="H6" s="26"/>
      <c r="I6" s="6"/>
      <c r="J6" s="6"/>
      <c r="K6" s="6"/>
      <c r="L6" s="6"/>
      <c r="M6" s="6"/>
      <c r="N6" s="11"/>
      <c r="O6" s="11"/>
      <c r="P6" s="11"/>
      <c r="Q6" s="6"/>
      <c r="R6" s="6"/>
    </row>
    <row r="7" spans="1:18" ht="15">
      <c r="A7" s="82" t="s">
        <v>60</v>
      </c>
      <c r="B7" s="81"/>
      <c r="C7" s="18">
        <v>45271</v>
      </c>
      <c r="D7" s="10"/>
      <c r="E7" s="6"/>
      <c r="F7" s="26"/>
      <c r="G7" s="26"/>
      <c r="H7" s="26"/>
      <c r="I7" s="6"/>
      <c r="J7" s="6"/>
      <c r="K7" s="6"/>
      <c r="L7" s="6"/>
      <c r="M7" s="6"/>
      <c r="N7" s="11"/>
      <c r="O7" s="11"/>
      <c r="P7" s="11"/>
      <c r="Q7" s="6"/>
      <c r="R7" s="6"/>
    </row>
    <row r="8" spans="1:18" ht="15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  <c r="O8" s="11"/>
      <c r="P8" s="11"/>
      <c r="Q8" s="6"/>
      <c r="R8" s="6"/>
    </row>
    <row r="9" spans="1:18" s="11" customFormat="1" ht="15">
      <c r="A9" s="4" t="s">
        <v>5</v>
      </c>
      <c r="B9" s="7" t="s">
        <v>61</v>
      </c>
      <c r="C9" s="7" t="s">
        <v>2</v>
      </c>
      <c r="D9" s="7" t="s">
        <v>3</v>
      </c>
      <c r="E9" s="7" t="s">
        <v>4</v>
      </c>
      <c r="F9" s="7" t="s">
        <v>62</v>
      </c>
      <c r="G9" s="7" t="s">
        <v>6</v>
      </c>
      <c r="H9" s="7" t="s">
        <v>63</v>
      </c>
      <c r="I9" s="7" t="s">
        <v>10</v>
      </c>
      <c r="J9" s="7" t="s">
        <v>64</v>
      </c>
      <c r="K9" s="7" t="s">
        <v>65</v>
      </c>
      <c r="L9" s="7" t="s">
        <v>11</v>
      </c>
      <c r="M9" s="7" t="s">
        <v>12</v>
      </c>
      <c r="N9" s="5" t="s">
        <v>9</v>
      </c>
      <c r="O9" s="5" t="s">
        <v>8</v>
      </c>
      <c r="P9" s="5" t="s">
        <v>227</v>
      </c>
      <c r="Q9" s="7" t="s">
        <v>66</v>
      </c>
      <c r="R9" s="7" t="s">
        <v>7</v>
      </c>
    </row>
    <row r="10" spans="1:18" s="37" customFormat="1" ht="15">
      <c r="A10" s="9">
        <v>1</v>
      </c>
      <c r="B10" s="9" t="s">
        <v>14</v>
      </c>
      <c r="C10" s="9" t="s">
        <v>122</v>
      </c>
      <c r="D10" s="9" t="s">
        <v>17</v>
      </c>
      <c r="E10" s="9" t="s">
        <v>123</v>
      </c>
      <c r="F10" s="9" t="s">
        <v>24</v>
      </c>
      <c r="G10" s="14">
        <v>39418</v>
      </c>
      <c r="H10" s="9" t="s">
        <v>13</v>
      </c>
      <c r="I10" s="9" t="s">
        <v>20</v>
      </c>
      <c r="J10" s="9" t="s">
        <v>43</v>
      </c>
      <c r="K10" s="9" t="s">
        <v>39</v>
      </c>
      <c r="L10" s="33" t="s">
        <v>124</v>
      </c>
      <c r="M10" s="9">
        <v>89610516288</v>
      </c>
      <c r="N10" s="62">
        <v>10</v>
      </c>
      <c r="O10" s="62">
        <v>15</v>
      </c>
      <c r="P10" s="67">
        <f aca="true" t="shared" si="0" ref="P10:P20">O10*100/80</f>
        <v>18.75</v>
      </c>
      <c r="Q10" s="23" t="s">
        <v>223</v>
      </c>
      <c r="R10" s="9" t="s">
        <v>77</v>
      </c>
    </row>
    <row r="11" spans="1:18" s="37" customFormat="1" ht="15">
      <c r="A11" s="9">
        <v>2</v>
      </c>
      <c r="B11" s="9" t="s">
        <v>14</v>
      </c>
      <c r="C11" s="9" t="s">
        <v>173</v>
      </c>
      <c r="D11" s="9" t="s">
        <v>110</v>
      </c>
      <c r="E11" s="9" t="s">
        <v>15</v>
      </c>
      <c r="F11" s="9" t="s">
        <v>24</v>
      </c>
      <c r="G11" s="14">
        <v>39352</v>
      </c>
      <c r="H11" s="9" t="s">
        <v>13</v>
      </c>
      <c r="I11" s="9" t="s">
        <v>20</v>
      </c>
      <c r="J11" s="9" t="s">
        <v>42</v>
      </c>
      <c r="K11" s="9" t="s">
        <v>46</v>
      </c>
      <c r="L11" s="43" t="s">
        <v>98</v>
      </c>
      <c r="M11" s="9">
        <v>89613600883</v>
      </c>
      <c r="N11" s="62">
        <v>10</v>
      </c>
      <c r="O11" s="62">
        <v>15</v>
      </c>
      <c r="P11" s="67">
        <f t="shared" si="0"/>
        <v>18.75</v>
      </c>
      <c r="Q11" s="23" t="s">
        <v>223</v>
      </c>
      <c r="R11" s="9" t="s">
        <v>25</v>
      </c>
    </row>
    <row r="12" spans="1:18" s="37" customFormat="1" ht="15">
      <c r="A12" s="9">
        <v>3</v>
      </c>
      <c r="B12" s="9" t="s">
        <v>14</v>
      </c>
      <c r="C12" s="23" t="s">
        <v>120</v>
      </c>
      <c r="D12" s="23" t="s">
        <v>74</v>
      </c>
      <c r="E12" s="23" t="s">
        <v>92</v>
      </c>
      <c r="F12" s="23" t="s">
        <v>24</v>
      </c>
      <c r="G12" s="28">
        <v>39405</v>
      </c>
      <c r="H12" s="9" t="s">
        <v>13</v>
      </c>
      <c r="I12" s="9" t="s">
        <v>20</v>
      </c>
      <c r="J12" s="9" t="s">
        <v>43</v>
      </c>
      <c r="K12" s="9" t="s">
        <v>39</v>
      </c>
      <c r="L12" s="33" t="s">
        <v>111</v>
      </c>
      <c r="M12" s="9">
        <v>89279590025</v>
      </c>
      <c r="N12" s="62">
        <v>10</v>
      </c>
      <c r="O12" s="61">
        <v>14</v>
      </c>
      <c r="P12" s="67">
        <f t="shared" si="0"/>
        <v>17.5</v>
      </c>
      <c r="Q12" s="23" t="s">
        <v>223</v>
      </c>
      <c r="R12" s="9" t="s">
        <v>121</v>
      </c>
    </row>
    <row r="13" spans="1:18" s="37" customFormat="1" ht="15">
      <c r="A13" s="9">
        <v>4</v>
      </c>
      <c r="B13" s="9" t="s">
        <v>14</v>
      </c>
      <c r="C13" s="9" t="s">
        <v>174</v>
      </c>
      <c r="D13" s="9" t="s">
        <v>175</v>
      </c>
      <c r="E13" s="9" t="s">
        <v>176</v>
      </c>
      <c r="F13" s="9" t="s">
        <v>24</v>
      </c>
      <c r="G13" s="14">
        <v>39294</v>
      </c>
      <c r="H13" s="9" t="s">
        <v>13</v>
      </c>
      <c r="I13" s="9" t="s">
        <v>20</v>
      </c>
      <c r="J13" s="9" t="s">
        <v>44</v>
      </c>
      <c r="K13" s="9" t="s">
        <v>45</v>
      </c>
      <c r="L13" s="31" t="s">
        <v>31</v>
      </c>
      <c r="M13" s="9">
        <v>89608048697</v>
      </c>
      <c r="N13" s="62">
        <v>10</v>
      </c>
      <c r="O13" s="62">
        <v>12</v>
      </c>
      <c r="P13" s="67">
        <f t="shared" si="0"/>
        <v>15</v>
      </c>
      <c r="Q13" s="23" t="s">
        <v>223</v>
      </c>
      <c r="R13" s="9" t="s">
        <v>67</v>
      </c>
    </row>
    <row r="14" spans="1:18" s="37" customFormat="1" ht="15">
      <c r="A14" s="9">
        <v>5</v>
      </c>
      <c r="B14" s="9" t="s">
        <v>14</v>
      </c>
      <c r="C14" s="9" t="s">
        <v>18</v>
      </c>
      <c r="D14" s="9" t="s">
        <v>19</v>
      </c>
      <c r="E14" s="9" t="s">
        <v>172</v>
      </c>
      <c r="F14" s="9" t="s">
        <v>24</v>
      </c>
      <c r="G14" s="14">
        <v>39467</v>
      </c>
      <c r="H14" s="9" t="s">
        <v>13</v>
      </c>
      <c r="I14" s="9" t="s">
        <v>20</v>
      </c>
      <c r="J14" s="9" t="s">
        <v>43</v>
      </c>
      <c r="K14" s="9" t="s">
        <v>39</v>
      </c>
      <c r="L14" s="33" t="s">
        <v>111</v>
      </c>
      <c r="M14" s="9">
        <v>89613696651</v>
      </c>
      <c r="N14" s="62">
        <v>10</v>
      </c>
      <c r="O14" s="62">
        <v>11</v>
      </c>
      <c r="P14" s="67">
        <f t="shared" si="0"/>
        <v>13.75</v>
      </c>
      <c r="Q14" s="23" t="s">
        <v>223</v>
      </c>
      <c r="R14" s="9" t="s">
        <v>77</v>
      </c>
    </row>
    <row r="15" spans="1:18" s="37" customFormat="1" ht="15">
      <c r="A15" s="9">
        <v>6</v>
      </c>
      <c r="B15" s="9" t="s">
        <v>14</v>
      </c>
      <c r="C15" s="9" t="s">
        <v>118</v>
      </c>
      <c r="D15" s="9" t="s">
        <v>119</v>
      </c>
      <c r="E15" s="9" t="s">
        <v>16</v>
      </c>
      <c r="F15" s="9" t="s">
        <v>24</v>
      </c>
      <c r="G15" s="14">
        <v>39177</v>
      </c>
      <c r="H15" s="9" t="s">
        <v>13</v>
      </c>
      <c r="I15" s="9" t="s">
        <v>20</v>
      </c>
      <c r="J15" s="9" t="s">
        <v>42</v>
      </c>
      <c r="K15" s="9" t="s">
        <v>46</v>
      </c>
      <c r="L15" s="46" t="s">
        <v>98</v>
      </c>
      <c r="M15" s="9">
        <v>89603877078</v>
      </c>
      <c r="N15" s="62">
        <v>10</v>
      </c>
      <c r="O15" s="62">
        <v>10</v>
      </c>
      <c r="P15" s="67">
        <f t="shared" si="0"/>
        <v>12.5</v>
      </c>
      <c r="Q15" s="23" t="s">
        <v>223</v>
      </c>
      <c r="R15" s="42" t="s">
        <v>25</v>
      </c>
    </row>
    <row r="16" spans="1:18" s="37" customFormat="1" ht="15">
      <c r="A16" s="9">
        <v>7</v>
      </c>
      <c r="B16" s="9" t="s">
        <v>14</v>
      </c>
      <c r="C16" s="23" t="s">
        <v>89</v>
      </c>
      <c r="D16" s="23" t="s">
        <v>36</v>
      </c>
      <c r="E16" s="23" t="s">
        <v>90</v>
      </c>
      <c r="F16" s="23" t="s">
        <v>24</v>
      </c>
      <c r="G16" s="28">
        <v>39273</v>
      </c>
      <c r="H16" s="9" t="s">
        <v>13</v>
      </c>
      <c r="I16" s="9" t="s">
        <v>20</v>
      </c>
      <c r="J16" s="9" t="s">
        <v>47</v>
      </c>
      <c r="K16" s="9" t="s">
        <v>48</v>
      </c>
      <c r="L16" s="9" t="s">
        <v>41</v>
      </c>
      <c r="M16" s="9">
        <v>89677884991</v>
      </c>
      <c r="N16" s="62">
        <v>10</v>
      </c>
      <c r="O16" s="61">
        <v>9</v>
      </c>
      <c r="P16" s="67">
        <f t="shared" si="0"/>
        <v>11.25</v>
      </c>
      <c r="Q16" s="23" t="s">
        <v>223</v>
      </c>
      <c r="R16" s="23" t="s">
        <v>35</v>
      </c>
    </row>
    <row r="17" spans="1:18" s="37" customFormat="1" ht="15">
      <c r="A17" s="9">
        <v>8</v>
      </c>
      <c r="B17" s="9" t="s">
        <v>14</v>
      </c>
      <c r="C17" s="9" t="s">
        <v>94</v>
      </c>
      <c r="D17" s="9" t="s">
        <v>95</v>
      </c>
      <c r="E17" s="9" t="s">
        <v>82</v>
      </c>
      <c r="F17" s="9" t="s">
        <v>24</v>
      </c>
      <c r="G17" s="14">
        <v>39161</v>
      </c>
      <c r="H17" s="9" t="s">
        <v>13</v>
      </c>
      <c r="I17" s="9" t="s">
        <v>20</v>
      </c>
      <c r="J17" s="9" t="s">
        <v>55</v>
      </c>
      <c r="K17" s="9" t="s">
        <v>56</v>
      </c>
      <c r="L17" s="46" t="s">
        <v>87</v>
      </c>
      <c r="M17" s="9">
        <v>89196180056</v>
      </c>
      <c r="N17" s="62">
        <v>10</v>
      </c>
      <c r="O17" s="62">
        <v>9</v>
      </c>
      <c r="P17" s="67">
        <f t="shared" si="0"/>
        <v>11.25</v>
      </c>
      <c r="Q17" s="23" t="s">
        <v>223</v>
      </c>
      <c r="R17" s="13" t="s">
        <v>38</v>
      </c>
    </row>
    <row r="18" spans="1:18" s="37" customFormat="1" ht="15" customHeight="1">
      <c r="A18" s="9">
        <v>9</v>
      </c>
      <c r="B18" s="9" t="s">
        <v>14</v>
      </c>
      <c r="C18" s="9" t="s">
        <v>178</v>
      </c>
      <c r="D18" s="9" t="s">
        <v>179</v>
      </c>
      <c r="E18" s="9" t="s">
        <v>180</v>
      </c>
      <c r="F18" s="9" t="s">
        <v>24</v>
      </c>
      <c r="G18" s="14">
        <v>39634</v>
      </c>
      <c r="H18" s="9" t="s">
        <v>13</v>
      </c>
      <c r="I18" s="9" t="s">
        <v>20</v>
      </c>
      <c r="J18" s="36" t="s">
        <v>142</v>
      </c>
      <c r="K18" s="36" t="s">
        <v>143</v>
      </c>
      <c r="L18" s="9" t="s">
        <v>144</v>
      </c>
      <c r="M18" s="9">
        <v>89177587815</v>
      </c>
      <c r="N18" s="62">
        <v>10</v>
      </c>
      <c r="O18" s="62">
        <v>7</v>
      </c>
      <c r="P18" s="67">
        <f t="shared" si="0"/>
        <v>8.75</v>
      </c>
      <c r="Q18" s="23" t="s">
        <v>223</v>
      </c>
      <c r="R18" s="9" t="s">
        <v>145</v>
      </c>
    </row>
    <row r="19" spans="1:18" s="37" customFormat="1" ht="15">
      <c r="A19" s="9">
        <v>10</v>
      </c>
      <c r="B19" s="9" t="s">
        <v>14</v>
      </c>
      <c r="C19" s="21" t="s">
        <v>181</v>
      </c>
      <c r="D19" s="21" t="s">
        <v>182</v>
      </c>
      <c r="E19" s="21" t="s">
        <v>183</v>
      </c>
      <c r="F19" s="21" t="s">
        <v>27</v>
      </c>
      <c r="G19" s="41">
        <v>39379</v>
      </c>
      <c r="H19" s="9" t="s">
        <v>13</v>
      </c>
      <c r="I19" s="9" t="s">
        <v>20</v>
      </c>
      <c r="J19" s="9" t="s">
        <v>44</v>
      </c>
      <c r="K19" s="9" t="s">
        <v>45</v>
      </c>
      <c r="L19" s="31" t="s">
        <v>31</v>
      </c>
      <c r="M19" s="21">
        <v>89610499823</v>
      </c>
      <c r="N19" s="62">
        <v>10</v>
      </c>
      <c r="O19" s="69">
        <v>7</v>
      </c>
      <c r="P19" s="67">
        <f t="shared" si="0"/>
        <v>8.75</v>
      </c>
      <c r="Q19" s="23" t="s">
        <v>223</v>
      </c>
      <c r="R19" s="21" t="s">
        <v>67</v>
      </c>
    </row>
    <row r="20" spans="1:18" s="37" customFormat="1" ht="15">
      <c r="A20" s="9">
        <v>11</v>
      </c>
      <c r="B20" s="9" t="s">
        <v>14</v>
      </c>
      <c r="C20" s="9" t="s">
        <v>76</v>
      </c>
      <c r="D20" s="9" t="s">
        <v>125</v>
      </c>
      <c r="E20" s="9" t="s">
        <v>126</v>
      </c>
      <c r="F20" s="9" t="s">
        <v>24</v>
      </c>
      <c r="G20" s="14">
        <v>39260</v>
      </c>
      <c r="H20" s="9" t="s">
        <v>13</v>
      </c>
      <c r="I20" s="9" t="s">
        <v>20</v>
      </c>
      <c r="J20" s="36" t="s">
        <v>97</v>
      </c>
      <c r="K20" s="36" t="s">
        <v>78</v>
      </c>
      <c r="L20" s="9" t="s">
        <v>177</v>
      </c>
      <c r="M20" s="9">
        <v>89093497437</v>
      </c>
      <c r="N20" s="62">
        <v>10</v>
      </c>
      <c r="O20" s="62">
        <v>6</v>
      </c>
      <c r="P20" s="67">
        <f t="shared" si="0"/>
        <v>7.5</v>
      </c>
      <c r="Q20" s="23" t="s">
        <v>223</v>
      </c>
      <c r="R20" s="9" t="s">
        <v>75</v>
      </c>
    </row>
  </sheetData>
  <sheetProtection/>
  <mergeCells count="6">
    <mergeCell ref="A6:B6"/>
    <mergeCell ref="A7:B7"/>
    <mergeCell ref="N1:R1"/>
    <mergeCell ref="B2:R2"/>
    <mergeCell ref="A3:B3"/>
    <mergeCell ref="A5:B5"/>
  </mergeCells>
  <dataValidations count="2">
    <dataValidation allowBlank="1" showInputMessage="1" showErrorMessage="1" sqref="A5:A7 A3 C3:D3 F3:H7 D5:D7 B9:G9 C4:C7"/>
    <dataValidation allowBlank="1" showInputMessage="1" showErrorMessage="1" sqref="B10:B20"/>
  </dataValidations>
  <hyperlinks>
    <hyperlink ref="L15" r:id="rId1" display="bli82@mail.ru"/>
    <hyperlink ref="L17" r:id="rId2" display="gibadatova.naila@yandex.ru"/>
    <hyperlink ref="L13" r:id="rId3" display="by_school2@mail.ru"/>
    <hyperlink ref="L10" r:id="rId4" display="azamus203@gmail.com"/>
    <hyperlink ref="L12" r:id="rId5" display="br_school4@mail.ru"/>
    <hyperlink ref="L14" r:id="rId6" display="br_school4@mail.ru"/>
    <hyperlink ref="L19" r:id="rId7" display="by_school2@mail.ru"/>
  </hyperlinks>
  <printOptions/>
  <pageMargins left="0.15748031496062992" right="0.15748031496062992" top="0.984251968503937" bottom="0.984251968503937" header="0.5118110236220472" footer="0.5118110236220472"/>
  <pageSetup orientation="landscape" paperSize="9" scale="6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.375" style="3" customWidth="1"/>
    <col min="2" max="2" width="11.25390625" style="8" customWidth="1"/>
    <col min="3" max="3" width="12.625" style="8" customWidth="1"/>
    <col min="4" max="4" width="10.625" style="8" customWidth="1"/>
    <col min="5" max="5" width="11.875" style="8" customWidth="1"/>
    <col min="6" max="6" width="4.875" style="8" customWidth="1"/>
    <col min="7" max="7" width="10.375" style="8" customWidth="1"/>
    <col min="8" max="8" width="4.25390625" style="8" customWidth="1"/>
    <col min="9" max="9" width="11.625" style="8" customWidth="1"/>
    <col min="10" max="10" width="13.875" style="8" customWidth="1"/>
    <col min="11" max="11" width="46.625" style="8" customWidth="1"/>
    <col min="12" max="12" width="19.25390625" style="8" customWidth="1"/>
    <col min="13" max="13" width="12.875" style="8" customWidth="1"/>
    <col min="14" max="14" width="4.125" style="15" customWidth="1"/>
    <col min="15" max="15" width="7.375" style="15" customWidth="1"/>
    <col min="16" max="16" width="9.00390625" style="15" customWidth="1"/>
    <col min="17" max="17" width="10.625" style="8" customWidth="1"/>
    <col min="18" max="18" width="35.75390625" style="8" customWidth="1"/>
    <col min="19" max="16384" width="9.125" style="1" customWidth="1"/>
  </cols>
  <sheetData>
    <row r="1" spans="1:18" ht="1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3"/>
      <c r="O1" s="83"/>
      <c r="P1" s="83"/>
      <c r="Q1" s="83"/>
      <c r="R1" s="83"/>
    </row>
    <row r="2" spans="1:18" ht="30" customHeight="1">
      <c r="A2" s="2"/>
      <c r="B2" s="78" t="s">
        <v>211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">
      <c r="A3" s="80" t="s">
        <v>0</v>
      </c>
      <c r="B3" s="81"/>
      <c r="C3" s="10" t="s">
        <v>212</v>
      </c>
      <c r="D3" s="10"/>
      <c r="E3" s="6"/>
      <c r="F3" s="26"/>
      <c r="G3" s="26"/>
      <c r="H3" s="26"/>
      <c r="I3" s="6"/>
      <c r="J3" s="6"/>
      <c r="K3" s="6"/>
      <c r="L3" s="6"/>
      <c r="M3" s="6"/>
      <c r="N3" s="11"/>
      <c r="O3" s="11"/>
      <c r="P3" s="11"/>
      <c r="Q3" s="6"/>
      <c r="R3" s="6"/>
    </row>
    <row r="4" spans="1:18" ht="15">
      <c r="A4" s="2" t="s">
        <v>57</v>
      </c>
      <c r="B4" s="8"/>
      <c r="C4" s="10" t="s">
        <v>23</v>
      </c>
      <c r="D4" s="29"/>
      <c r="E4" s="30"/>
      <c r="F4" s="26"/>
      <c r="G4" s="26"/>
      <c r="H4" s="26"/>
      <c r="I4" s="6"/>
      <c r="J4" s="6"/>
      <c r="K4" s="6"/>
      <c r="L4" s="6"/>
      <c r="M4" s="6"/>
      <c r="N4" s="11"/>
      <c r="O4" s="11"/>
      <c r="P4" s="11"/>
      <c r="Q4" s="6"/>
      <c r="R4" s="6"/>
    </row>
    <row r="5" spans="1:18" ht="15">
      <c r="A5" s="80" t="s">
        <v>1</v>
      </c>
      <c r="B5" s="81"/>
      <c r="C5" s="10" t="s">
        <v>58</v>
      </c>
      <c r="D5" s="10"/>
      <c r="E5" s="6"/>
      <c r="F5" s="26"/>
      <c r="G5" s="26"/>
      <c r="H5" s="26"/>
      <c r="I5" s="6"/>
      <c r="J5" s="6"/>
      <c r="K5" s="6"/>
      <c r="L5" s="6"/>
      <c r="M5" s="6"/>
      <c r="N5" s="11"/>
      <c r="O5" s="11"/>
      <c r="P5" s="11"/>
      <c r="Q5" s="6"/>
      <c r="R5" s="6"/>
    </row>
    <row r="6" spans="1:18" ht="15">
      <c r="A6" s="80" t="s">
        <v>59</v>
      </c>
      <c r="B6" s="81"/>
      <c r="C6" s="10">
        <v>11</v>
      </c>
      <c r="D6" s="10"/>
      <c r="E6" s="6"/>
      <c r="F6" s="26"/>
      <c r="G6" s="26"/>
      <c r="H6" s="26"/>
      <c r="I6" s="6"/>
      <c r="J6" s="6"/>
      <c r="K6" s="6"/>
      <c r="L6" s="6"/>
      <c r="M6" s="6"/>
      <c r="N6" s="11"/>
      <c r="O6" s="11"/>
      <c r="P6" s="11"/>
      <c r="Q6" s="6"/>
      <c r="R6" s="6"/>
    </row>
    <row r="7" spans="1:18" ht="15">
      <c r="A7" s="82" t="s">
        <v>60</v>
      </c>
      <c r="B7" s="81"/>
      <c r="C7" s="18">
        <v>45271</v>
      </c>
      <c r="D7" s="10"/>
      <c r="E7" s="6"/>
      <c r="F7" s="26"/>
      <c r="G7" s="26"/>
      <c r="H7" s="26"/>
      <c r="I7" s="6"/>
      <c r="J7" s="6"/>
      <c r="K7" s="6"/>
      <c r="L7" s="6"/>
      <c r="M7" s="6"/>
      <c r="N7" s="11"/>
      <c r="O7" s="11"/>
      <c r="P7" s="11"/>
      <c r="Q7" s="6"/>
      <c r="R7" s="6"/>
    </row>
    <row r="8" spans="1:18" ht="15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  <c r="O8" s="11"/>
      <c r="P8" s="11"/>
      <c r="Q8" s="6"/>
      <c r="R8" s="6"/>
    </row>
    <row r="9" spans="1:18" s="11" customFormat="1" ht="15">
      <c r="A9" s="4" t="s">
        <v>5</v>
      </c>
      <c r="B9" s="7" t="s">
        <v>61</v>
      </c>
      <c r="C9" s="7" t="s">
        <v>2</v>
      </c>
      <c r="D9" s="7" t="s">
        <v>3</v>
      </c>
      <c r="E9" s="7" t="s">
        <v>4</v>
      </c>
      <c r="F9" s="7" t="s">
        <v>62</v>
      </c>
      <c r="G9" s="7" t="s">
        <v>6</v>
      </c>
      <c r="H9" s="7" t="s">
        <v>63</v>
      </c>
      <c r="I9" s="7" t="s">
        <v>10</v>
      </c>
      <c r="J9" s="7" t="s">
        <v>64</v>
      </c>
      <c r="K9" s="7" t="s">
        <v>65</v>
      </c>
      <c r="L9" s="7" t="s">
        <v>11</v>
      </c>
      <c r="M9" s="7" t="s">
        <v>12</v>
      </c>
      <c r="N9" s="5" t="s">
        <v>9</v>
      </c>
      <c r="O9" s="5" t="s">
        <v>8</v>
      </c>
      <c r="P9" s="5" t="s">
        <v>227</v>
      </c>
      <c r="Q9" s="7" t="s">
        <v>66</v>
      </c>
      <c r="R9" s="7" t="s">
        <v>7</v>
      </c>
    </row>
    <row r="10" spans="1:18" s="37" customFormat="1" ht="15">
      <c r="A10" s="9">
        <v>1</v>
      </c>
      <c r="B10" s="9" t="s">
        <v>14</v>
      </c>
      <c r="C10" s="23" t="s">
        <v>192</v>
      </c>
      <c r="D10" s="23" t="s">
        <v>193</v>
      </c>
      <c r="E10" s="23" t="s">
        <v>22</v>
      </c>
      <c r="F10" s="23" t="s">
        <v>24</v>
      </c>
      <c r="G10" s="28">
        <v>39043</v>
      </c>
      <c r="H10" s="23" t="s">
        <v>13</v>
      </c>
      <c r="I10" s="9" t="s">
        <v>20</v>
      </c>
      <c r="J10" s="9" t="s">
        <v>42</v>
      </c>
      <c r="K10" s="9" t="s">
        <v>46</v>
      </c>
      <c r="L10" s="53" t="s">
        <v>216</v>
      </c>
      <c r="M10" s="9">
        <v>89962943657</v>
      </c>
      <c r="N10" s="62">
        <v>11</v>
      </c>
      <c r="O10" s="61">
        <v>20</v>
      </c>
      <c r="P10" s="63">
        <f aca="true" t="shared" si="0" ref="P10:P24">O10*100/80</f>
        <v>25</v>
      </c>
      <c r="Q10" s="23" t="s">
        <v>224</v>
      </c>
      <c r="R10" s="23" t="s">
        <v>25</v>
      </c>
    </row>
    <row r="11" spans="1:18" s="37" customFormat="1" ht="15">
      <c r="A11" s="9">
        <v>2</v>
      </c>
      <c r="B11" s="9" t="s">
        <v>14</v>
      </c>
      <c r="C11" s="9" t="s">
        <v>188</v>
      </c>
      <c r="D11" s="9" t="s">
        <v>17</v>
      </c>
      <c r="E11" s="9" t="s">
        <v>189</v>
      </c>
      <c r="F11" s="9" t="s">
        <v>24</v>
      </c>
      <c r="G11" s="14">
        <v>39019</v>
      </c>
      <c r="H11" s="9" t="s">
        <v>13</v>
      </c>
      <c r="I11" s="9" t="s">
        <v>20</v>
      </c>
      <c r="J11" s="9" t="s">
        <v>44</v>
      </c>
      <c r="K11" s="9" t="s">
        <v>45</v>
      </c>
      <c r="L11" s="46" t="s">
        <v>31</v>
      </c>
      <c r="M11" s="9">
        <v>89677411657</v>
      </c>
      <c r="N11" s="62">
        <v>11</v>
      </c>
      <c r="O11" s="62">
        <v>19</v>
      </c>
      <c r="P11" s="63">
        <f t="shared" si="0"/>
        <v>23.75</v>
      </c>
      <c r="Q11" s="9" t="s">
        <v>223</v>
      </c>
      <c r="R11" s="9" t="s">
        <v>32</v>
      </c>
    </row>
    <row r="12" spans="1:18" s="37" customFormat="1" ht="15">
      <c r="A12" s="9">
        <v>3</v>
      </c>
      <c r="B12" s="9" t="s">
        <v>14</v>
      </c>
      <c r="C12" s="9" t="s">
        <v>141</v>
      </c>
      <c r="D12" s="9" t="s">
        <v>198</v>
      </c>
      <c r="E12" s="9" t="s">
        <v>171</v>
      </c>
      <c r="F12" s="9" t="s">
        <v>24</v>
      </c>
      <c r="G12" s="14">
        <v>38763</v>
      </c>
      <c r="H12" s="9" t="s">
        <v>13</v>
      </c>
      <c r="I12" s="9" t="s">
        <v>20</v>
      </c>
      <c r="J12" s="9" t="s">
        <v>53</v>
      </c>
      <c r="K12" s="9" t="s">
        <v>54</v>
      </c>
      <c r="L12" s="35" t="s">
        <v>37</v>
      </c>
      <c r="M12" s="9">
        <v>89649587082</v>
      </c>
      <c r="N12" s="62">
        <v>11</v>
      </c>
      <c r="O12" s="61">
        <v>18</v>
      </c>
      <c r="P12" s="63">
        <f t="shared" si="0"/>
        <v>22.5</v>
      </c>
      <c r="Q12" s="9" t="s">
        <v>223</v>
      </c>
      <c r="R12" s="23" t="s">
        <v>146</v>
      </c>
    </row>
    <row r="13" spans="1:18" s="37" customFormat="1" ht="15">
      <c r="A13" s="9">
        <v>4</v>
      </c>
      <c r="B13" s="9" t="s">
        <v>14</v>
      </c>
      <c r="C13" s="49" t="s">
        <v>190</v>
      </c>
      <c r="D13" s="49" t="s">
        <v>191</v>
      </c>
      <c r="E13" s="49" t="s">
        <v>91</v>
      </c>
      <c r="F13" s="49" t="s">
        <v>24</v>
      </c>
      <c r="G13" s="14">
        <v>38904</v>
      </c>
      <c r="H13" s="9" t="s">
        <v>13</v>
      </c>
      <c r="I13" s="9" t="s">
        <v>20</v>
      </c>
      <c r="J13" s="9" t="s">
        <v>47</v>
      </c>
      <c r="K13" s="9" t="s">
        <v>48</v>
      </c>
      <c r="L13" s="56" t="s">
        <v>220</v>
      </c>
      <c r="M13" s="49">
        <v>89610472330</v>
      </c>
      <c r="N13" s="62">
        <v>11</v>
      </c>
      <c r="O13" s="62">
        <v>14</v>
      </c>
      <c r="P13" s="63">
        <f t="shared" si="0"/>
        <v>17.5</v>
      </c>
      <c r="Q13" s="9" t="s">
        <v>223</v>
      </c>
      <c r="R13" s="9" t="s">
        <v>35</v>
      </c>
    </row>
    <row r="14" spans="1:18" s="37" customFormat="1" ht="15">
      <c r="A14" s="9">
        <v>5</v>
      </c>
      <c r="B14" s="9" t="s">
        <v>14</v>
      </c>
      <c r="C14" s="9" t="s">
        <v>127</v>
      </c>
      <c r="D14" s="9" t="s">
        <v>128</v>
      </c>
      <c r="E14" s="9" t="s">
        <v>129</v>
      </c>
      <c r="F14" s="9" t="s">
        <v>24</v>
      </c>
      <c r="G14" s="14">
        <v>38955</v>
      </c>
      <c r="H14" s="9" t="s">
        <v>13</v>
      </c>
      <c r="I14" s="9" t="s">
        <v>20</v>
      </c>
      <c r="J14" s="9" t="s">
        <v>42</v>
      </c>
      <c r="K14" s="9" t="s">
        <v>46</v>
      </c>
      <c r="L14" s="53" t="s">
        <v>214</v>
      </c>
      <c r="M14" s="9">
        <v>89962558275</v>
      </c>
      <c r="N14" s="62">
        <v>11</v>
      </c>
      <c r="O14" s="62">
        <v>13</v>
      </c>
      <c r="P14" s="63">
        <f t="shared" si="0"/>
        <v>16.25</v>
      </c>
      <c r="Q14" s="9" t="s">
        <v>223</v>
      </c>
      <c r="R14" s="9" t="s">
        <v>25</v>
      </c>
    </row>
    <row r="15" spans="1:18" s="37" customFormat="1" ht="15">
      <c r="A15" s="9">
        <v>6</v>
      </c>
      <c r="B15" s="9" t="s">
        <v>14</v>
      </c>
      <c r="C15" s="9" t="s">
        <v>184</v>
      </c>
      <c r="D15" s="9" t="s">
        <v>215</v>
      </c>
      <c r="E15" s="9" t="s">
        <v>96</v>
      </c>
      <c r="F15" s="9" t="s">
        <v>24</v>
      </c>
      <c r="G15" s="14">
        <v>38996</v>
      </c>
      <c r="H15" s="9" t="s">
        <v>13</v>
      </c>
      <c r="I15" s="9" t="s">
        <v>20</v>
      </c>
      <c r="J15" s="9" t="s">
        <v>42</v>
      </c>
      <c r="K15" s="9" t="s">
        <v>46</v>
      </c>
      <c r="L15" s="53" t="s">
        <v>213</v>
      </c>
      <c r="M15" s="9">
        <v>89964021237</v>
      </c>
      <c r="N15" s="62">
        <v>11</v>
      </c>
      <c r="O15" s="62">
        <v>12</v>
      </c>
      <c r="P15" s="63">
        <f t="shared" si="0"/>
        <v>15</v>
      </c>
      <c r="Q15" s="9" t="s">
        <v>223</v>
      </c>
      <c r="R15" s="9" t="s">
        <v>25</v>
      </c>
    </row>
    <row r="16" spans="1:18" s="37" customFormat="1" ht="15">
      <c r="A16" s="9">
        <v>7</v>
      </c>
      <c r="B16" s="9" t="s">
        <v>14</v>
      </c>
      <c r="C16" s="9" t="s">
        <v>194</v>
      </c>
      <c r="D16" s="9" t="s">
        <v>100</v>
      </c>
      <c r="E16" s="9" t="s">
        <v>195</v>
      </c>
      <c r="F16" s="9" t="s">
        <v>24</v>
      </c>
      <c r="G16" s="14">
        <v>39156</v>
      </c>
      <c r="H16" s="9" t="s">
        <v>13</v>
      </c>
      <c r="I16" s="9" t="s">
        <v>20</v>
      </c>
      <c r="J16" s="9" t="s">
        <v>208</v>
      </c>
      <c r="K16" s="36" t="s">
        <v>209</v>
      </c>
      <c r="L16" s="75" t="s">
        <v>196</v>
      </c>
      <c r="M16" s="9">
        <v>89625446871</v>
      </c>
      <c r="N16" s="62">
        <v>11</v>
      </c>
      <c r="O16" s="62">
        <v>12</v>
      </c>
      <c r="P16" s="63">
        <f t="shared" si="0"/>
        <v>15</v>
      </c>
      <c r="Q16" s="9" t="s">
        <v>223</v>
      </c>
      <c r="R16" s="9" t="s">
        <v>197</v>
      </c>
    </row>
    <row r="17" spans="1:18" s="37" customFormat="1" ht="15">
      <c r="A17" s="9">
        <v>8</v>
      </c>
      <c r="B17" s="9" t="s">
        <v>14</v>
      </c>
      <c r="C17" s="9" t="s">
        <v>138</v>
      </c>
      <c r="D17" s="9" t="s">
        <v>139</v>
      </c>
      <c r="E17" s="9" t="s">
        <v>140</v>
      </c>
      <c r="F17" s="9" t="s">
        <v>24</v>
      </c>
      <c r="G17" s="14">
        <v>39107</v>
      </c>
      <c r="H17" s="9" t="s">
        <v>13</v>
      </c>
      <c r="I17" s="9" t="s">
        <v>20</v>
      </c>
      <c r="J17" s="9" t="s">
        <v>51</v>
      </c>
      <c r="K17" s="9" t="s">
        <v>52</v>
      </c>
      <c r="L17" s="9" t="s">
        <v>99</v>
      </c>
      <c r="M17" s="9">
        <v>89191437585</v>
      </c>
      <c r="N17" s="62">
        <v>11</v>
      </c>
      <c r="O17" s="62">
        <v>12</v>
      </c>
      <c r="P17" s="63">
        <f t="shared" si="0"/>
        <v>15</v>
      </c>
      <c r="Q17" s="9" t="s">
        <v>223</v>
      </c>
      <c r="R17" s="9" t="s">
        <v>28</v>
      </c>
    </row>
    <row r="18" spans="1:18" s="37" customFormat="1" ht="15">
      <c r="A18" s="9">
        <v>9</v>
      </c>
      <c r="B18" s="9" t="s">
        <v>14</v>
      </c>
      <c r="C18" s="9" t="s">
        <v>185</v>
      </c>
      <c r="D18" s="9" t="s">
        <v>186</v>
      </c>
      <c r="E18" s="9" t="s">
        <v>187</v>
      </c>
      <c r="F18" s="9" t="s">
        <v>24</v>
      </c>
      <c r="G18" s="14">
        <v>39066</v>
      </c>
      <c r="H18" s="9" t="s">
        <v>13</v>
      </c>
      <c r="I18" s="9" t="s">
        <v>20</v>
      </c>
      <c r="J18" s="9" t="s">
        <v>43</v>
      </c>
      <c r="K18" s="9" t="s">
        <v>39</v>
      </c>
      <c r="L18" s="25" t="s">
        <v>111</v>
      </c>
      <c r="M18" s="9">
        <v>89639091121</v>
      </c>
      <c r="N18" s="62">
        <v>11</v>
      </c>
      <c r="O18" s="62">
        <v>11</v>
      </c>
      <c r="P18" s="63">
        <f t="shared" si="0"/>
        <v>13.75</v>
      </c>
      <c r="Q18" s="9" t="s">
        <v>223</v>
      </c>
      <c r="R18" s="9" t="s">
        <v>77</v>
      </c>
    </row>
    <row r="19" spans="1:18" s="37" customFormat="1" ht="15">
      <c r="A19" s="9">
        <v>10</v>
      </c>
      <c r="B19" s="9" t="s">
        <v>14</v>
      </c>
      <c r="C19" s="9" t="s">
        <v>135</v>
      </c>
      <c r="D19" s="9" t="s">
        <v>117</v>
      </c>
      <c r="E19" s="9" t="s">
        <v>136</v>
      </c>
      <c r="F19" s="9" t="s">
        <v>24</v>
      </c>
      <c r="G19" s="14">
        <v>38692</v>
      </c>
      <c r="H19" s="9" t="s">
        <v>13</v>
      </c>
      <c r="I19" s="9" t="s">
        <v>20</v>
      </c>
      <c r="J19" s="9" t="s">
        <v>44</v>
      </c>
      <c r="K19" s="9" t="s">
        <v>45</v>
      </c>
      <c r="L19" s="76" t="s">
        <v>31</v>
      </c>
      <c r="M19" s="9">
        <v>89173531749</v>
      </c>
      <c r="N19" s="62">
        <v>11</v>
      </c>
      <c r="O19" s="62">
        <v>10</v>
      </c>
      <c r="P19" s="63">
        <f t="shared" si="0"/>
        <v>12.5</v>
      </c>
      <c r="Q19" s="9" t="s">
        <v>223</v>
      </c>
      <c r="R19" s="9" t="s">
        <v>32</v>
      </c>
    </row>
    <row r="20" spans="1:18" s="37" customFormat="1" ht="15">
      <c r="A20" s="9">
        <v>11</v>
      </c>
      <c r="B20" s="9" t="s">
        <v>14</v>
      </c>
      <c r="C20" s="49" t="s">
        <v>34</v>
      </c>
      <c r="D20" s="49" t="s">
        <v>130</v>
      </c>
      <c r="E20" s="49" t="s">
        <v>131</v>
      </c>
      <c r="F20" s="49" t="s">
        <v>24</v>
      </c>
      <c r="G20" s="14">
        <v>38809</v>
      </c>
      <c r="H20" s="9" t="s">
        <v>13</v>
      </c>
      <c r="I20" s="9" t="s">
        <v>20</v>
      </c>
      <c r="J20" s="9" t="s">
        <v>47</v>
      </c>
      <c r="K20" s="9" t="s">
        <v>48</v>
      </c>
      <c r="L20" s="56" t="s">
        <v>221</v>
      </c>
      <c r="M20" s="49">
        <v>89371570394</v>
      </c>
      <c r="N20" s="62">
        <v>11</v>
      </c>
      <c r="O20" s="62">
        <v>10</v>
      </c>
      <c r="P20" s="63">
        <f t="shared" si="0"/>
        <v>12.5</v>
      </c>
      <c r="Q20" s="9" t="s">
        <v>223</v>
      </c>
      <c r="R20" s="9" t="s">
        <v>35</v>
      </c>
    </row>
    <row r="21" spans="1:18" s="37" customFormat="1" ht="15">
      <c r="A21" s="9">
        <v>12</v>
      </c>
      <c r="B21" s="9" t="s">
        <v>14</v>
      </c>
      <c r="C21" s="9" t="s">
        <v>203</v>
      </c>
      <c r="D21" s="9" t="s">
        <v>204</v>
      </c>
      <c r="E21" s="9" t="s">
        <v>205</v>
      </c>
      <c r="F21" s="9" t="s">
        <v>24</v>
      </c>
      <c r="G21" s="14">
        <v>39016</v>
      </c>
      <c r="H21" s="9" t="s">
        <v>13</v>
      </c>
      <c r="I21" s="9" t="s">
        <v>20</v>
      </c>
      <c r="J21" s="9" t="s">
        <v>53</v>
      </c>
      <c r="K21" s="9" t="s">
        <v>54</v>
      </c>
      <c r="L21" s="33" t="s">
        <v>37</v>
      </c>
      <c r="M21" s="9">
        <v>89677498729</v>
      </c>
      <c r="N21" s="62">
        <v>11</v>
      </c>
      <c r="O21" s="62">
        <v>10</v>
      </c>
      <c r="P21" s="63">
        <f t="shared" si="0"/>
        <v>12.5</v>
      </c>
      <c r="Q21" s="9" t="s">
        <v>223</v>
      </c>
      <c r="R21" s="9" t="s">
        <v>146</v>
      </c>
    </row>
    <row r="22" spans="1:18" s="37" customFormat="1" ht="15">
      <c r="A22" s="9">
        <v>13</v>
      </c>
      <c r="B22" s="9" t="s">
        <v>14</v>
      </c>
      <c r="C22" s="9" t="s">
        <v>26</v>
      </c>
      <c r="D22" s="9" t="s">
        <v>110</v>
      </c>
      <c r="E22" s="9" t="s">
        <v>199</v>
      </c>
      <c r="F22" s="9" t="s">
        <v>24</v>
      </c>
      <c r="G22" s="14">
        <v>38982</v>
      </c>
      <c r="H22" s="9" t="s">
        <v>13</v>
      </c>
      <c r="I22" s="9" t="s">
        <v>20</v>
      </c>
      <c r="J22" s="9" t="s">
        <v>43</v>
      </c>
      <c r="K22" s="9" t="s">
        <v>39</v>
      </c>
      <c r="L22" s="33" t="s">
        <v>200</v>
      </c>
      <c r="M22" s="9">
        <v>89962932061</v>
      </c>
      <c r="N22" s="62">
        <v>11</v>
      </c>
      <c r="O22" s="62">
        <v>7</v>
      </c>
      <c r="P22" s="63">
        <f t="shared" si="0"/>
        <v>8.75</v>
      </c>
      <c r="Q22" s="9" t="s">
        <v>223</v>
      </c>
      <c r="R22" s="9" t="s">
        <v>77</v>
      </c>
    </row>
    <row r="23" spans="1:18" s="37" customFormat="1" ht="16.5" customHeight="1">
      <c r="A23" s="9">
        <v>14</v>
      </c>
      <c r="B23" s="45" t="s">
        <v>14</v>
      </c>
      <c r="C23" s="50" t="s">
        <v>201</v>
      </c>
      <c r="D23" s="50" t="s">
        <v>218</v>
      </c>
      <c r="E23" s="50" t="s">
        <v>202</v>
      </c>
      <c r="F23" s="50" t="s">
        <v>27</v>
      </c>
      <c r="G23" s="54">
        <v>38936</v>
      </c>
      <c r="H23" s="50" t="s">
        <v>13</v>
      </c>
      <c r="I23" s="45" t="s">
        <v>20</v>
      </c>
      <c r="J23" s="51" t="s">
        <v>142</v>
      </c>
      <c r="K23" s="51" t="s">
        <v>143</v>
      </c>
      <c r="L23" s="55" t="s">
        <v>217</v>
      </c>
      <c r="M23" s="52">
        <v>89625269987</v>
      </c>
      <c r="N23" s="62">
        <v>11</v>
      </c>
      <c r="O23" s="70">
        <v>6</v>
      </c>
      <c r="P23" s="63">
        <f t="shared" si="0"/>
        <v>7.5</v>
      </c>
      <c r="Q23" s="9" t="s">
        <v>223</v>
      </c>
      <c r="R23" s="50" t="s">
        <v>145</v>
      </c>
    </row>
    <row r="24" spans="1:18" s="37" customFormat="1" ht="15">
      <c r="A24" s="9">
        <v>15</v>
      </c>
      <c r="B24" s="9" t="s">
        <v>14</v>
      </c>
      <c r="C24" s="9" t="s">
        <v>132</v>
      </c>
      <c r="D24" s="9" t="s">
        <v>133</v>
      </c>
      <c r="E24" s="9" t="s">
        <v>134</v>
      </c>
      <c r="F24" s="9" t="s">
        <v>24</v>
      </c>
      <c r="G24" s="14">
        <v>39045</v>
      </c>
      <c r="H24" s="9" t="s">
        <v>13</v>
      </c>
      <c r="I24" s="9" t="s">
        <v>20</v>
      </c>
      <c r="J24" s="9" t="s">
        <v>44</v>
      </c>
      <c r="K24" s="9" t="s">
        <v>45</v>
      </c>
      <c r="L24" s="57" t="s">
        <v>219</v>
      </c>
      <c r="M24" s="9">
        <v>89220061401</v>
      </c>
      <c r="N24" s="62">
        <v>11</v>
      </c>
      <c r="O24" s="62">
        <v>2</v>
      </c>
      <c r="P24" s="63">
        <f t="shared" si="0"/>
        <v>2.5</v>
      </c>
      <c r="Q24" s="9" t="s">
        <v>223</v>
      </c>
      <c r="R24" s="9" t="s">
        <v>32</v>
      </c>
    </row>
    <row r="25" spans="1:18" s="60" customFormat="1" ht="14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71"/>
      <c r="O25" s="71"/>
      <c r="P25" s="71"/>
      <c r="Q25" s="59"/>
      <c r="R25" s="59"/>
    </row>
  </sheetData>
  <sheetProtection/>
  <mergeCells count="6">
    <mergeCell ref="N1:R1"/>
    <mergeCell ref="B2:R2"/>
    <mergeCell ref="A3:B3"/>
    <mergeCell ref="A5:B5"/>
    <mergeCell ref="A6:B6"/>
    <mergeCell ref="A7:B7"/>
  </mergeCells>
  <dataValidations count="2">
    <dataValidation allowBlank="1" showInputMessage="1" showErrorMessage="1" sqref="A5:A7 A3 C9:G9 C3:D3 F3:H7 D5:D7 C4:C7 B9:B24"/>
    <dataValidation allowBlank="1" showInputMessage="1" showErrorMessage="1" sqref="F10:G10 F12:G15 F18:G18 F24:G24"/>
  </dataValidations>
  <hyperlinks>
    <hyperlink ref="L24" r:id="rId1" display="zaliyazaliya24112006@gmail.com"/>
    <hyperlink ref="L11" r:id="rId2" display="by_school2@mail.ru"/>
    <hyperlink ref="L12" r:id="rId3" display="temays.school@mail.ru"/>
    <hyperlink ref="L22" r:id="rId4" display="milyashsabanbaeva0@icloud.com"/>
    <hyperlink ref="L14" r:id="rId5" display="gulkajishakova47@gmail.com"/>
    <hyperlink ref="L15" r:id="rId6" display="salikhovaleysan06@gmail.com"/>
    <hyperlink ref="L10" r:id="rId7" display="dinarauzyanbaeva1617@gmail.com"/>
    <hyperlink ref="L23" r:id="rId8" display="almazmasterpro60@gmail.com"/>
    <hyperlink ref="L13" r:id="rId9" display="arslanbaevaulia@gmail.com"/>
    <hyperlink ref="L20" r:id="rId10" display="micleylor@vk.com"/>
  </hyperlinks>
  <printOptions/>
  <pageMargins left="0.15748031496062992" right="0.15748031496062992" top="0.984251968503937" bottom="0.984251968503937" header="0.5118110236220472" footer="0.5118110236220472"/>
  <pageSetup orientation="landscape" paperSize="9" scale="7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2023-11-27T12:42:48Z</cp:lastPrinted>
  <dcterms:created xsi:type="dcterms:W3CDTF">2007-11-07T20:16:05Z</dcterms:created>
  <dcterms:modified xsi:type="dcterms:W3CDTF">2023-12-12T10:35:57Z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